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G:\03 RU\Managed Care - Physical Health\ACO\Directed Payments\Final\2024 Lump Sum GA\2024 Q3 GA\"/>
    </mc:Choice>
  </mc:AlternateContent>
  <xr:revisionPtr revIDLastSave="0" documentId="13_ncr:1_{D02F0779-7137-49B8-9023-43D8DEA04C27}" xr6:coauthVersionLast="47" xr6:coauthVersionMax="47" xr10:uidLastSave="{00000000-0000-0000-0000-000000000000}"/>
  <bookViews>
    <workbookView xWindow="-120" yWindow="-120" windowWidth="25440" windowHeight="15270" tabRatio="758" activeTab="1" xr2:uid="{00000000-000D-0000-FFFF-FFFF00000000}"/>
  </bookViews>
  <sheets>
    <sheet name="Instructions" sheetId="18" r:id="rId1"/>
    <sheet name="Hospital Days" sheetId="2" r:id="rId2"/>
    <sheet name="ACO Pmt Recon" sheetId="1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O Pmts" type="1" refreshedVersion="8" saveData="1">
    <dbPr connection="DSN=DMHF-DW-EXD;UID=bcohen[hcfsharedtables];DBQ=EXADW;DBA=W;APA=T;EXC=F;FEN=T;QTO=T;FRC=10;FDL=10;LOB=T;RST=T;BTD=F;BNF=F;BAM=IfAllSuccessful;NUM=NLS;DPM=F;MTS=T;MDI=F;CSR=F;FWC=F;FBS=64000;TLO=O;MLD=0;ODA=F;STE=F;TSZ=8192;AST=FLOAT;" command="SELECT_x0009_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 as ACOName_x000d__x000a__x0009_,PaidEndCYMnth_x000d__x000a__x0009_,ServiceEndCYMnth_x000d__x000a__x0009_,sum(PrivateIPUPL) as PrivateIPUPL_x000d__x000a_FROM HCFSHAREDTABLES.ACOMemberMonthsRatesV_x000d__x000a_WHERE 1=1_x000d__x000a__x0009_and PaidEndCYMnth &gt;= '2018-01'_x000d__x000a_GROUP BY_x000d__x000a__x0009_CASE_x000d__x000a__x0009__x0009_WHEN Name = 'HEALTH CHOICE UTAH INC' THEN 'Health Choice Utah'_x000d__x000a__x0009__x0009_WHEN Name = 'HEALTHY U HEALTH PLAN' THEN 'Healthy U'_x000d__x000a__x0009__x0009_WHEN Name = 'MOLINA PLUS' THEN 'Molina'_x000d__x000a__x0009__x0009_WHEN Name = 'MOLINA' THEN 'Molina'_x000d__x000a__x0009__x0009_WHEN Name = 'SELECT HLTH COMMUNITY-HMO' THEN 'Select Health'_x000d__x000a__x0009__x0009_ELSE Name_x000d__x000a__x0009_End_x000d__x000a__x0009_,PaidEndCYMnth_x000d__x000a__x0009_,ServiceEndCYMnth"/>
  </connection>
  <connection id="2" xr16:uid="{00000000-0015-0000-FFFF-FFFF01000000}" name="Hospital Days" type="1" refreshedVersion="8" saveData="1">
    <dbPr connection="DSN=DMHF-DW-EXD;UID=mjabbarzadeh[hcfsharedtables];DBQ=EXADW;DBA=W;APA=T;EXC=F;FEN=T;QTO=T;FRC=10;FDL=10;LOB=T;RST=T;BTD=F;BNF=F;BAM=IfAllSuccessful;NUM=NLS;DPM=F;MTS=T;MDI=F;CSR=F;FWC=F;FBS=64000;TLO=O;MLD=0;ODA=F;STE=F;TSZ=8192;AST=FLOAT;" command="select_x000d__x000a_    CASE WHEN MC_PRVDR_MMIS_IDNTR = 2000002 THEN 'Health Choice Utah'_x000d__x000a_        WHEN MC_PRVDR_MMIS_IDNTR = 2000008 THEN 'Select Health'_x000d__x000a_        WHEN MC_PRVDR_MMIS_IDNTR = 2000001 THEN 'Molina'_x000d__x000a_        WHEN MC_PRVDR_MMIS_IDNTR = 2000015 THEN 'Healthy U'_x000d__x000a_    END AS Plan_Name_x000d__x000a_    ,CLM_FRQNCY_CODE_x000d__x000a_    ,CLAIM_ID_x000d__x000a_    ,ORIGINAL_CLAIM_ID_x000d__x000a_    ,ORG_BSNS_NAME_x000d__x000a_    , case _x000d__x000a_        when NATIONAL_PRVDR_IDNTFR in (1033159603,1366440620,1720470974,1144490160,1801591391) then 1801591391 -- HOLY CROSS HOSPITAL-JORDAN VALLEY, JORDAN VALLEY HOSP LP_x000d__x000a_        when NATIONAL_PRVDR_IDNTFR in (1417988833,1043915523) then 1043915523 -- HOLY CROSS HOSPITAL- SALT LAKE, SALT LAKE REG MED CNTR_x000d__x000a_        when NATIONAL_PRVDR_IDNTFR in (1548205818,1346945839) then 1346945839  -- HOLY CROSS HOSPITAL-DAVIS, DAVIS HOSPITAL &amp; MED CNTR_x000d__x000a_        else NATIONAL_PRVDR_IDNTFR_x000d__x000a_      end as NATIONAL_PRVDR_IDNTFR_x000d__x000a_--    ,NATIONAL_PRVDR_IDNTFR_x000d__x000a_    ,NUMBER_OF_DAYS_x000d__x000a_    ,ENCOUNTER_TYPE_x000d__x000a_    ,PAYMENT_AMOUNT_x000d__x000a_    ,TPL_x000d__x000a_    _x000d__x000a_from hcfsharedtables.directed_payment_sfy2024q3_flatfiles_x000d__x000a__x000d__x000a_WHERE 1 = 1_x000d__x000a_    -- and include_record = 'Yes'_x000d__x000a_ and PAYMENT_AMOUNT &lt;&gt; 0;"/>
  </connection>
</connections>
</file>

<file path=xl/sharedStrings.xml><?xml version="1.0" encoding="utf-8"?>
<sst xmlns="http://schemas.openxmlformats.org/spreadsheetml/2006/main" count="58" uniqueCount="33">
  <si>
    <t>Grand Total</t>
  </si>
  <si>
    <t>Healthy U</t>
  </si>
  <si>
    <t>Molina</t>
  </si>
  <si>
    <t>Health Choice Utah</t>
  </si>
  <si>
    <t>Select Health</t>
  </si>
  <si>
    <t>Per Hospital Day Directed Payment</t>
  </si>
  <si>
    <t>ACO Directed Payments to Hospitals</t>
  </si>
  <si>
    <t>Directed Payment</t>
  </si>
  <si>
    <t>Paid Date</t>
  </si>
  <si>
    <t>Payment Amount</t>
  </si>
  <si>
    <t>Claim ID / Check Number</t>
  </si>
  <si>
    <t>Hospital</t>
  </si>
  <si>
    <t>Claim Paid Amount</t>
  </si>
  <si>
    <t>Ensure all payments are made and reconcile with the amount directed to pay (Payment amount will highlight pink until it matches the Directed Payment)</t>
  </si>
  <si>
    <t>Download this file from the state website each period</t>
  </si>
  <si>
    <t>Instructions for ACO</t>
  </si>
  <si>
    <t>Record the Payment Amount in column D, I, N, or S</t>
  </si>
  <si>
    <t>Record the Paid Date in column E, J, O, or T</t>
  </si>
  <si>
    <t>Record the payment Reference Number in column F, K, P, or U</t>
  </si>
  <si>
    <t>Email spreadsheet to the Utah Department of Health (medicaiddirectedpayments@utah.gov) within 30 days of the end of the directed payment period.</t>
  </si>
  <si>
    <t>Pay each hospital the amount shown on the ACO Pmt Recon tab for the columns (C, H, M, or R)</t>
  </si>
  <si>
    <t>Additional Aug 2019 Amount</t>
  </si>
  <si>
    <t>June</t>
  </si>
  <si>
    <t>Total</t>
  </si>
  <si>
    <t>PLAN_NAME</t>
  </si>
  <si>
    <t>ORG_BSNS_NAME</t>
  </si>
  <si>
    <t>UNIVERSITY OF UTAH HOSP</t>
  </si>
  <si>
    <t>Sum of NUMBER_OF_DAYS</t>
  </si>
  <si>
    <t>ENCOUNTER_TYPE</t>
  </si>
  <si>
    <t>INPATIENT</t>
  </si>
  <si>
    <t>NATIONAL_PRVDR_IDNTFR</t>
  </si>
  <si>
    <t>Sum of State Inpatient</t>
  </si>
  <si>
    <t>SFY24 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</si>
</sst>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5" xfId="0" applyNumberFormat="1" applyBorder="1" applyProtection="1">
      <protection hidden="1"/>
    </xf>
    <xf numFmtId="164" fontId="0" fillId="0" borderId="6" xfId="0" applyNumberFormat="1" applyBorder="1" applyProtection="1">
      <protection hidden="1"/>
    </xf>
    <xf numFmtId="164" fontId="0" fillId="0" borderId="6" xfId="0" applyNumberFormat="1" applyBorder="1" applyProtection="1">
      <protection locked="0" hidden="1"/>
    </xf>
    <xf numFmtId="14" fontId="0" fillId="0" borderId="6" xfId="0" applyNumberFormat="1" applyBorder="1" applyAlignment="1" applyProtection="1">
      <alignment horizontal="center"/>
      <protection locked="0" hidden="1"/>
    </xf>
    <xf numFmtId="0" fontId="0" fillId="0" borderId="7" xfId="0" applyBorder="1" applyProtection="1">
      <protection locked="0" hidden="1"/>
    </xf>
    <xf numFmtId="164" fontId="0" fillId="0" borderId="0" xfId="0" applyNumberFormat="1" applyProtection="1">
      <protection hidden="1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quotePrefix="1"/>
    <xf numFmtId="0" fontId="0" fillId="2" borderId="0" xfId="0" quotePrefix="1" applyFill="1"/>
    <xf numFmtId="0" fontId="1" fillId="4" borderId="8" xfId="0" applyFont="1" applyFill="1" applyBorder="1" applyAlignment="1">
      <alignment horizontal="right"/>
    </xf>
    <xf numFmtId="0" fontId="0" fillId="0" borderId="0" xfId="0" pivotButton="1"/>
    <xf numFmtId="164" fontId="1" fillId="3" borderId="8" xfId="0" applyNumberFormat="1" applyFont="1" applyFill="1" applyBorder="1" applyAlignment="1">
      <alignment horizontal="right"/>
    </xf>
    <xf numFmtId="8" fontId="0" fillId="0" borderId="0" xfId="0" applyNumberFormat="1"/>
    <xf numFmtId="44" fontId="0" fillId="0" borderId="0" xfId="0" applyNumberFormat="1"/>
    <xf numFmtId="0" fontId="1" fillId="5" borderId="1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1" fillId="5" borderId="4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2000000}"/>
  </cellStyles>
  <dxfs count="11">
    <dxf>
      <fill>
        <patternFill>
          <bgColor rgb="FFFF0000"/>
        </patternFill>
      </fill>
    </dxf>
    <dxf>
      <fill>
        <patternFill>
          <bgColor rgb="FFEDFAFD"/>
        </patternFill>
      </fill>
    </dxf>
    <dxf>
      <fill>
        <patternFill>
          <bgColor rgb="FFEDFAFD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alignment horizontal="right"/>
    </dxf>
    <dxf>
      <font>
        <b/>
      </font>
    </dxf>
    <dxf>
      <alignment horizontal="right" readingOrder="0"/>
    </dxf>
  </dxfs>
  <tableStyles count="0" defaultTableStyle="TableStyleMedium2" defaultPivotStyle="PivotStyleLight16"/>
  <colors>
    <mruColors>
      <color rgb="FFEDFA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DHHS Colo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74747"/>
      </a:accent1>
      <a:accent2>
        <a:srgbClr val="490F52"/>
      </a:accent2>
      <a:accent3>
        <a:srgbClr val="0A0C4A"/>
      </a:accent3>
      <a:accent4>
        <a:srgbClr val="1AA1B7"/>
      </a:accent4>
      <a:accent5>
        <a:srgbClr val="23A595"/>
      </a:accent5>
      <a:accent6>
        <a:srgbClr val="FFC11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8"/>
  </sheetPr>
  <dimension ref="A1:B61"/>
  <sheetViews>
    <sheetView showGridLines="0" zoomScaleNormal="100" workbookViewId="0"/>
  </sheetViews>
  <sheetFormatPr defaultRowHeight="12.75" x14ac:dyDescent="0.2"/>
  <cols>
    <col min="1" max="1" width="3" bestFit="1" customWidth="1"/>
    <col min="2" max="2" width="82.28515625" customWidth="1"/>
  </cols>
  <sheetData>
    <row r="1" spans="1:2" x14ac:dyDescent="0.2">
      <c r="A1" s="5" t="s">
        <v>15</v>
      </c>
      <c r="B1" s="3"/>
    </row>
    <row r="2" spans="1:2" x14ac:dyDescent="0.2">
      <c r="A2" s="5"/>
      <c r="B2" s="3"/>
    </row>
    <row r="3" spans="1:2" x14ac:dyDescent="0.2">
      <c r="A3" s="5"/>
      <c r="B3" s="3"/>
    </row>
    <row r="4" spans="1:2" x14ac:dyDescent="0.2">
      <c r="A4" s="4">
        <v>1</v>
      </c>
      <c r="B4" s="3" t="s">
        <v>14</v>
      </c>
    </row>
    <row r="5" spans="1:2" ht="25.5" x14ac:dyDescent="0.2">
      <c r="A5" s="4">
        <v>2</v>
      </c>
      <c r="B5" s="3" t="s">
        <v>20</v>
      </c>
    </row>
    <row r="6" spans="1:2" x14ac:dyDescent="0.2">
      <c r="A6" s="4">
        <v>3</v>
      </c>
      <c r="B6" s="3" t="s">
        <v>16</v>
      </c>
    </row>
    <row r="7" spans="1:2" x14ac:dyDescent="0.2">
      <c r="A7" s="4">
        <v>4</v>
      </c>
      <c r="B7" s="3" t="s">
        <v>17</v>
      </c>
    </row>
    <row r="8" spans="1:2" x14ac:dyDescent="0.2">
      <c r="A8" s="4">
        <v>5</v>
      </c>
      <c r="B8" s="3" t="s">
        <v>18</v>
      </c>
    </row>
    <row r="9" spans="1:2" ht="25.5" x14ac:dyDescent="0.2">
      <c r="A9" s="4">
        <v>6</v>
      </c>
      <c r="B9" s="3" t="s">
        <v>13</v>
      </c>
    </row>
    <row r="10" spans="1:2" ht="25.5" x14ac:dyDescent="0.2">
      <c r="A10" s="4">
        <v>7</v>
      </c>
      <c r="B10" s="3" t="s">
        <v>19</v>
      </c>
    </row>
    <row r="50" spans="2:2" x14ac:dyDescent="0.2">
      <c r="B50" s="22"/>
    </row>
    <row r="51" spans="2:2" x14ac:dyDescent="0.2">
      <c r="B51" s="21"/>
    </row>
    <row r="52" spans="2:2" x14ac:dyDescent="0.2">
      <c r="B52" s="21"/>
    </row>
    <row r="53" spans="2:2" x14ac:dyDescent="0.2">
      <c r="B53" s="21"/>
    </row>
    <row r="54" spans="2:2" x14ac:dyDescent="0.2">
      <c r="B54" s="21"/>
    </row>
    <row r="55" spans="2:2" x14ac:dyDescent="0.2">
      <c r="B55" s="21"/>
    </row>
    <row r="56" spans="2:2" x14ac:dyDescent="0.2">
      <c r="B56" s="21"/>
    </row>
    <row r="57" spans="2:2" x14ac:dyDescent="0.2">
      <c r="B57" s="21"/>
    </row>
    <row r="58" spans="2:2" x14ac:dyDescent="0.2">
      <c r="B58" s="21"/>
    </row>
    <row r="59" spans="2:2" x14ac:dyDescent="0.2">
      <c r="B59" s="21"/>
    </row>
    <row r="60" spans="2:2" x14ac:dyDescent="0.2">
      <c r="B60" s="21"/>
    </row>
    <row r="61" spans="2:2" x14ac:dyDescent="0.2">
      <c r="B61" s="21"/>
    </row>
  </sheetData>
  <phoneticPr fontId="5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5:K21"/>
  <sheetViews>
    <sheetView showGridLines="0" tabSelected="1" zoomScaleNormal="100" workbookViewId="0">
      <pane ySplit="16" topLeftCell="A17" activePane="bottomLeft" state="frozen"/>
      <selection pane="bottomLeft" activeCell="B19" sqref="B19"/>
    </sheetView>
  </sheetViews>
  <sheetFormatPr defaultRowHeight="12.75" x14ac:dyDescent="0.2"/>
  <cols>
    <col min="1" max="1" width="39.5703125" bestFit="1" customWidth="1"/>
    <col min="2" max="2" width="31.28515625" bestFit="1" customWidth="1"/>
    <col min="3" max="3" width="18.85546875" bestFit="1" customWidth="1"/>
    <col min="4" max="6" width="14.85546875" bestFit="1" customWidth="1"/>
    <col min="7" max="7" width="14.7109375" bestFit="1" customWidth="1"/>
    <col min="9" max="9" width="26" style="18" bestFit="1" customWidth="1"/>
    <col min="10" max="11" width="12.7109375" style="18" bestFit="1" customWidth="1"/>
  </cols>
  <sheetData>
    <row r="5" spans="1:11" x14ac:dyDescent="0.2">
      <c r="C5" t="s">
        <v>3</v>
      </c>
      <c r="D5" t="s">
        <v>1</v>
      </c>
      <c r="E5" t="s">
        <v>2</v>
      </c>
      <c r="F5" t="s">
        <v>4</v>
      </c>
    </row>
    <row r="6" spans="1:11" x14ac:dyDescent="0.2">
      <c r="C6" s="27">
        <v>285837.5</v>
      </c>
      <c r="D6" s="27">
        <v>653690.76</v>
      </c>
      <c r="E6" s="27">
        <v>451969.9</v>
      </c>
      <c r="F6" s="27">
        <v>1194334.19</v>
      </c>
      <c r="G6" s="26">
        <v>2585832.35</v>
      </c>
      <c r="H6" s="26"/>
      <c r="I6" s="19" t="s">
        <v>21</v>
      </c>
      <c r="J6" s="19" t="s">
        <v>22</v>
      </c>
      <c r="K6" s="19" t="s">
        <v>23</v>
      </c>
    </row>
    <row r="7" spans="1:11" x14ac:dyDescent="0.2">
      <c r="B7" s="23"/>
      <c r="C7" s="25"/>
      <c r="D7" s="25"/>
      <c r="E7" s="25"/>
      <c r="F7" s="25"/>
      <c r="G7" s="25"/>
      <c r="I7" s="20">
        <v>0</v>
      </c>
      <c r="J7" s="20">
        <v>0</v>
      </c>
      <c r="K7" s="20">
        <v>0</v>
      </c>
    </row>
    <row r="8" spans="1:11" x14ac:dyDescent="0.2">
      <c r="B8" s="2" t="s">
        <v>5</v>
      </c>
      <c r="C8" s="17">
        <v>251.61751760563379</v>
      </c>
      <c r="D8" s="17">
        <v>154.39082664147378</v>
      </c>
      <c r="E8" s="17">
        <v>418.49064814814818</v>
      </c>
      <c r="F8" s="17">
        <v>1445.9251694915254</v>
      </c>
      <c r="G8" s="17">
        <v>0</v>
      </c>
    </row>
    <row r="9" spans="1:11" x14ac:dyDescent="0.2">
      <c r="B9" s="2" t="s">
        <v>31</v>
      </c>
      <c r="C9" s="1">
        <v>285837.5</v>
      </c>
      <c r="D9" s="1">
        <v>653690.76</v>
      </c>
      <c r="E9" s="1">
        <v>451969.9</v>
      </c>
      <c r="F9" s="1">
        <v>1194334.19</v>
      </c>
      <c r="G9" s="1">
        <v>2585832.35</v>
      </c>
    </row>
    <row r="10" spans="1:11" x14ac:dyDescent="0.2">
      <c r="C10" s="1"/>
    </row>
    <row r="13" spans="1:11" x14ac:dyDescent="0.2">
      <c r="A13" s="24" t="s">
        <v>28</v>
      </c>
      <c r="B13" t="s">
        <v>29</v>
      </c>
    </row>
    <row r="15" spans="1:11" x14ac:dyDescent="0.2">
      <c r="A15" t="s">
        <v>27</v>
      </c>
      <c r="C15" t="s">
        <v>24</v>
      </c>
    </row>
    <row r="16" spans="1:11" x14ac:dyDescent="0.2">
      <c r="A16" t="s">
        <v>25</v>
      </c>
      <c r="B16" t="s">
        <v>30</v>
      </c>
      <c r="C16" t="s">
        <v>3</v>
      </c>
      <c r="D16" t="s">
        <v>1</v>
      </c>
      <c r="E16" t="s">
        <v>2</v>
      </c>
      <c r="F16" t="s">
        <v>4</v>
      </c>
      <c r="G16" t="s">
        <v>0</v>
      </c>
    </row>
    <row r="17" spans="1:9" x14ac:dyDescent="0.2">
      <c r="A17" t="s">
        <v>26</v>
      </c>
      <c r="C17">
        <v>1136</v>
      </c>
      <c r="D17">
        <v>4234</v>
      </c>
      <c r="E17">
        <v>1080</v>
      </c>
      <c r="F17">
        <v>826</v>
      </c>
      <c r="G17">
        <v>7276</v>
      </c>
      <c r="I17" s="1"/>
    </row>
    <row r="18" spans="1:9" x14ac:dyDescent="0.2">
      <c r="A18" t="s">
        <v>0</v>
      </c>
      <c r="C18">
        <v>1136</v>
      </c>
      <c r="D18">
        <v>4234</v>
      </c>
      <c r="E18">
        <v>1080</v>
      </c>
      <c r="F18">
        <v>826</v>
      </c>
      <c r="G18">
        <v>7276</v>
      </c>
      <c r="I18" s="1"/>
    </row>
    <row r="19" spans="1:9" x14ac:dyDescent="0.2">
      <c r="I19" s="1"/>
    </row>
    <row r="20" spans="1:9" x14ac:dyDescent="0.2">
      <c r="I20" s="1"/>
    </row>
    <row r="21" spans="1:9" x14ac:dyDescent="0.2">
      <c r="I21" s="1"/>
    </row>
  </sheetData>
  <conditionalFormatting sqref="H6">
    <cfRule type="cellIs" dxfId="0" priority="1" operator="notEqual">
      <formula>0</formula>
    </cfRule>
  </conditionalFormatting>
  <pageMargins left="0.7" right="0.7" top="0.75" bottom="0.75" header="0.3" footer="0.3"/>
  <pageSetup scale="59" fitToHeight="0" orientation="landscape" r:id="rId1"/>
  <headerFooter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6"/>
  <sheetViews>
    <sheetView showGridLines="0" zoomScale="70" zoomScaleNormal="7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C4" sqref="C4"/>
    </sheetView>
  </sheetViews>
  <sheetFormatPr defaultColWidth="9.140625" defaultRowHeight="12.75" x14ac:dyDescent="0.2"/>
  <cols>
    <col min="1" max="1" width="34.42578125" style="7" bestFit="1" customWidth="1"/>
    <col min="2" max="2" width="13.5703125" style="7" customWidth="1"/>
    <col min="3" max="3" width="19.28515625" style="7" customWidth="1"/>
    <col min="4" max="6" width="14.28515625" style="7" customWidth="1"/>
    <col min="7" max="7" width="13.5703125" style="7" customWidth="1"/>
    <col min="8" max="11" width="14.28515625" style="7" customWidth="1"/>
    <col min="12" max="12" width="13.5703125" style="7" customWidth="1"/>
    <col min="13" max="16" width="14.28515625" style="7" customWidth="1"/>
    <col min="17" max="17" width="13.5703125" style="7" customWidth="1"/>
    <col min="18" max="21" width="14.28515625" style="7" customWidth="1"/>
    <col min="22" max="22" width="13.5703125" style="7" bestFit="1" customWidth="1"/>
    <col min="23" max="16384" width="9.140625" style="7"/>
  </cols>
  <sheetData>
    <row r="1" spans="1:22" x14ac:dyDescent="0.2">
      <c r="A1" s="6" t="s">
        <v>6</v>
      </c>
      <c r="B1" s="6"/>
    </row>
    <row r="2" spans="1:22" x14ac:dyDescent="0.2">
      <c r="A2" s="7" t="s">
        <v>32</v>
      </c>
      <c r="B2" s="28" t="s">
        <v>3</v>
      </c>
      <c r="C2" s="28"/>
      <c r="D2" s="28"/>
      <c r="E2" s="28"/>
      <c r="F2" s="28"/>
      <c r="G2" s="29" t="s">
        <v>1</v>
      </c>
      <c r="H2" s="30"/>
      <c r="I2" s="30"/>
      <c r="J2" s="30"/>
      <c r="K2" s="31"/>
      <c r="L2" s="29" t="s">
        <v>2</v>
      </c>
      <c r="M2" s="30"/>
      <c r="N2" s="30"/>
      <c r="O2" s="30"/>
      <c r="P2" s="31"/>
      <c r="Q2" s="29" t="s">
        <v>4</v>
      </c>
      <c r="R2" s="30"/>
      <c r="S2" s="30"/>
      <c r="T2" s="30"/>
      <c r="U2" s="31"/>
    </row>
    <row r="3" spans="1:22" ht="38.25" x14ac:dyDescent="0.2">
      <c r="A3" s="8" t="s">
        <v>11</v>
      </c>
      <c r="B3" s="9" t="s">
        <v>12</v>
      </c>
      <c r="C3" s="9" t="s">
        <v>7</v>
      </c>
      <c r="D3" s="9" t="s">
        <v>9</v>
      </c>
      <c r="E3" s="9" t="s">
        <v>8</v>
      </c>
      <c r="F3" s="9" t="s">
        <v>10</v>
      </c>
      <c r="G3" s="9" t="s">
        <v>12</v>
      </c>
      <c r="H3" s="9" t="s">
        <v>7</v>
      </c>
      <c r="I3" s="9" t="s">
        <v>9</v>
      </c>
      <c r="J3" s="9" t="s">
        <v>8</v>
      </c>
      <c r="K3" s="9" t="s">
        <v>10</v>
      </c>
      <c r="L3" s="9" t="s">
        <v>12</v>
      </c>
      <c r="M3" s="9" t="s">
        <v>7</v>
      </c>
      <c r="N3" s="9" t="s">
        <v>9</v>
      </c>
      <c r="O3" s="9" t="s">
        <v>8</v>
      </c>
      <c r="P3" s="9" t="s">
        <v>10</v>
      </c>
      <c r="Q3" s="9" t="s">
        <v>12</v>
      </c>
      <c r="R3" s="9" t="s">
        <v>7</v>
      </c>
      <c r="S3" s="9" t="s">
        <v>9</v>
      </c>
      <c r="T3" s="9" t="s">
        <v>8</v>
      </c>
      <c r="U3" s="9" t="s">
        <v>10</v>
      </c>
    </row>
    <row r="4" spans="1:22" x14ac:dyDescent="0.2">
      <c r="A4" s="10" t="s">
        <v>26</v>
      </c>
      <c r="B4" s="11"/>
      <c r="C4" s="12">
        <v>285837.5</v>
      </c>
      <c r="D4" s="13"/>
      <c r="E4" s="14"/>
      <c r="F4" s="15"/>
      <c r="G4" s="11"/>
      <c r="H4" s="12">
        <v>653690.76</v>
      </c>
      <c r="I4" s="13"/>
      <c r="J4" s="14"/>
      <c r="K4" s="15"/>
      <c r="L4" s="11"/>
      <c r="M4" s="12">
        <v>451969.9</v>
      </c>
      <c r="N4" s="13"/>
      <c r="O4" s="14"/>
      <c r="P4" s="15"/>
      <c r="Q4" s="11"/>
      <c r="R4" s="12">
        <v>1194334.19</v>
      </c>
      <c r="S4" s="13"/>
      <c r="T4" s="14"/>
      <c r="U4" s="15"/>
      <c r="V4" s="16"/>
    </row>
    <row r="5" spans="1:22" x14ac:dyDescent="0.2">
      <c r="C5" s="16"/>
      <c r="H5" s="16"/>
      <c r="L5" s="16"/>
      <c r="M5" s="16"/>
      <c r="R5" s="16"/>
      <c r="U5" s="16"/>
    </row>
    <row r="6" spans="1:22" x14ac:dyDescent="0.2">
      <c r="C6" s="16"/>
      <c r="H6" s="16"/>
    </row>
  </sheetData>
  <sortState xmlns:xlrd2="http://schemas.microsoft.com/office/spreadsheetml/2017/richdata2" ref="A4:U4">
    <sortCondition ref="A4"/>
  </sortState>
  <mergeCells count="4">
    <mergeCell ref="B2:F2"/>
    <mergeCell ref="G2:K2"/>
    <mergeCell ref="L2:P2"/>
    <mergeCell ref="Q2:U2"/>
  </mergeCells>
  <pageMargins left="0.7" right="0.7" top="0.75" bottom="0.75" header="0.3" footer="0.3"/>
  <pageSetup orientation="portrait" r:id="rId1"/>
  <headerFooter>
    <oddHeader>&amp;CACO Directed Payments to Hospitals for 26-36d-205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139DFA-E506-4FAA-8318-D0A545647A57}"/>
</file>

<file path=customXml/itemProps2.xml><?xml version="1.0" encoding="utf-8"?>
<ds:datastoreItem xmlns:ds="http://schemas.openxmlformats.org/officeDocument/2006/customXml" ds:itemID="{389E38CB-B849-427B-97EE-88632935A3AB}"/>
</file>

<file path=customXml/itemProps3.xml><?xml version="1.0" encoding="utf-8"?>
<ds:datastoreItem xmlns:ds="http://schemas.openxmlformats.org/officeDocument/2006/customXml" ds:itemID="{44924F35-DE92-4639-BA07-E5CBD54572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Hospital Days</vt:lpstr>
      <vt:lpstr>ACO Pmt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Lund</dc:creator>
  <cp:lastModifiedBy>Mehdi Jabbarzadeh</cp:lastModifiedBy>
  <cp:lastPrinted>2023-03-14T19:51:06Z</cp:lastPrinted>
  <dcterms:created xsi:type="dcterms:W3CDTF">2017-03-22T18:47:52Z</dcterms:created>
  <dcterms:modified xsi:type="dcterms:W3CDTF">2025-07-01T17:26:58Z</dcterms:modified>
</cp:coreProperties>
</file>