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G:\03 RU\Managed Care - Physical Health\ACO\Directed Payments\Final\2024 Lump Sum GA\2024 Q3 GA\"/>
    </mc:Choice>
  </mc:AlternateContent>
  <xr:revisionPtr revIDLastSave="0" documentId="13_ncr:1_{5AEC9C09-615E-445B-9A48-F4EBF9A5B90E}" xr6:coauthVersionLast="47" xr6:coauthVersionMax="47" xr10:uidLastSave="{00000000-0000-0000-0000-000000000000}"/>
  <bookViews>
    <workbookView xWindow="-120" yWindow="-120" windowWidth="25440" windowHeight="15270" activeTab="1" xr2:uid="{90F2C117-0BC3-4FFF-BCB8-0F6B2D6CA862}"/>
  </bookViews>
  <sheets>
    <sheet name="Instructions" sheetId="18" r:id="rId1"/>
    <sheet name="Hospital Days" sheetId="2" r:id="rId2"/>
    <sheet name="ACO Pmt Recon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CO Pmts" type="1" refreshedVersion="8" saveData="1">
    <dbPr connection="DSN=DMHF-DW-EXD;UID=bcohen[hcfsharedtables];DBQ=EXADW;DBA=W;APA=T;EXC=F;FEN=T;QTO=T;FRC=10;FDL=10;LOB=T;RST=T;BTD=F;BNF=F;BAM=IfAllSuccessful;NUM=NLS;DPM=F;MTS=T;MDI=F;CSR=F;FWC=F;FBS=64000;TLO=O;MLD=0;ODA=F;STE=F;TSZ=8192;AST=FLOAT;" command="SELECT_x0009__x000d__x000a__x0009_CASE_x000d__x000a__x0009__x0009_WHEN Name = 'HEALTH CHOICE UTAH INC' THEN 'Health Choice Utah'_x000d__x000a__x0009__x0009_WHEN Name = 'HEALTHY U HEALTH PLAN' THEN 'Healthy U'_x000d__x000a__x0009__x0009_WHEN Name = 'MOLINA PLUS' THEN 'Molina'_x000d__x000a__x0009__x0009_WHEN Name = 'MOLINA' THEN 'Molina'_x000d__x000a__x0009__x0009_WHEN Name = 'SELECT HLTH COMMUNITY-HMO' THEN 'Select Health'_x000d__x000a__x0009__x0009_ELSE Name_x000d__x000a__x0009_End as ACOName_x000d__x000a__x0009_,PaidEndCYMnth_x000d__x000a__x0009_,ServiceEndCYMnth_x000d__x000a__x0009_,sum(PrivateIPUPL) as PrivateIPUPL_x000d__x000a_FROM HCFSHAREDTABLES.ACOMemberMonthsRatesV_x000d__x000a_WHERE 1=1_x000d__x000a__x0009_and PaidEndCYMnth &gt;= '2018-01'_x000d__x000a_GROUP BY_x000d__x000a__x0009_CASE_x000d__x000a__x0009__x0009_WHEN Name = 'HEALTH CHOICE UTAH INC' THEN 'Health Choice Utah'_x000d__x000a__x0009__x0009_WHEN Name = 'HEALTHY U HEALTH PLAN' THEN 'Healthy U'_x000d__x000a__x0009__x0009_WHEN Name = 'MOLINA PLUS' THEN 'Molina'_x000d__x000a__x0009__x0009_WHEN Name = 'MOLINA' THEN 'Molina'_x000d__x000a__x0009__x0009_WHEN Name = 'SELECT HLTH COMMUNITY-HMO' THEN 'Select Health'_x000d__x000a__x0009__x0009_ELSE Name_x000d__x000a__x0009_End_x000d__x000a__x0009_,PaidEndCYMnth_x000d__x000a__x0009_,ServiceEndCYMnth"/>
  </connection>
  <connection id="2" xr16:uid="{00000000-0015-0000-FFFF-FFFF01000000}" name="Hospital Days" type="1" refreshedVersion="8" saveData="1">
    <dbPr connection="DSN=DMHF-DW-EXD;UID=mjabbarzadeh[hcfsharedtables];DBQ=EXADW;DBA=W;APA=T;EXC=F;FEN=T;QTO=T;FRC=10;FDL=10;LOB=T;RST=T;BTD=F;BNF=F;BAM=IfAllSuccessful;NUM=NLS;DPM=F;MTS=T;MDI=F;CSR=F;FWC=F;FBS=64000;TLO=O;MLD=0;ODA=F;STE=F;TSZ=8192;AST=FLOAT;" command="select_x000d__x000a_    CASE WHEN MC_PRVDR_MMIS_IDNTR = 2000002 THEN 'Health Choice Utah'_x000d__x000a_        WHEN MC_PRVDR_MMIS_IDNTR = 2000008 THEN 'Select Health'_x000d__x000a_        WHEN MC_PRVDR_MMIS_IDNTR = 2000001 THEN 'Molina'_x000d__x000a_        WHEN MC_PRVDR_MMIS_IDNTR = 2000015 THEN 'Healthy U'_x000d__x000a_    END AS Plan_Name_x000d__x000a_    ,CLM_FRQNCY_CODE_x000d__x000a_    ,CLAIM_ID_x000d__x000a_    ,ORIGINAL_CLAIM_ID_x000d__x000a_    ,ORG_BSNS_NAME_x000d__x000a_    , case _x000d__x000a_        when NATIONAL_PRVDR_IDNTFR in (1033159603,1366440620,1720470974,1144490160,1801591391) then 1801591391 -- HOLY CROSS HOSPITAL-JORDAN VALLEY, JORDAN VALLEY HOSP LP_x000d__x000a_        when NATIONAL_PRVDR_IDNTFR in (1417988833,1043915523) then 1043915523 -- HOLY CROSS HOSPITAL- SALT LAKE, SALT LAKE REG MED CNTR_x000d__x000a_        when NATIONAL_PRVDR_IDNTFR in (1548205818,1346945839) then 1346945839  -- HOLY CROSS HOSPITAL-DAVIS, DAVIS HOSPITAL &amp; MED CNTR_x000d__x000a_        else NATIONAL_PRVDR_IDNTFR_x000d__x000a_      end as NATIONAL_PRVDR_IDNTFR_x000d__x000a_--    ,NATIONAL_PRVDR_IDNTFR_x000d__x000a_    ,NUMBER_OF_DAYS_x000d__x000a_    ,ENCOUNTER_TYPE_x000d__x000a_    ,PAYMENT_AMOUNT_x000d__x000a_    ,TPL_x000d__x000a_    _x000d__x000a_from hcfsharedtables.directed_payment_sfy2024q3_flatfiles_x000d__x000a__x000d__x000a_WHERE 1 = 1_x000d__x000a_    -- and include_record = 'Yes'_x000d__x000a_ and PAYMENT_AMOUNT &lt;&gt; 0;"/>
  </connection>
</connections>
</file>

<file path=xl/sharedStrings.xml><?xml version="1.0" encoding="utf-8"?>
<sst xmlns="http://schemas.openxmlformats.org/spreadsheetml/2006/main" count="140" uniqueCount="75">
  <si>
    <t>Grand Total</t>
  </si>
  <si>
    <t>ALTA VIEW HOSPITAL</t>
  </si>
  <si>
    <t>AMERICAN FORK HOSPITAL</t>
  </si>
  <si>
    <t>BEAR RIVER VALLEY HOSPITAL</t>
  </si>
  <si>
    <t>CEDAR CITY HOSPITAL</t>
  </si>
  <si>
    <t>INTERMOUNTAIN MEDICAL CENTER</t>
  </si>
  <si>
    <t>LDS HOSPITAL</t>
  </si>
  <si>
    <t>LOGAN REGIONAL MED CENTER</t>
  </si>
  <si>
    <t>LONE PEAK HOSPITAL</t>
  </si>
  <si>
    <t>MCKAY DEE HOSPITAL</t>
  </si>
  <si>
    <t>OGDEN REGIONAL MEDICAL CTR</t>
  </si>
  <si>
    <t>OREM COMMUNITY HOSPITAL</t>
  </si>
  <si>
    <t>ST MARKS HOSPITAL</t>
  </si>
  <si>
    <t>TIMPANOGOS REGIONAL HOSP</t>
  </si>
  <si>
    <t>BRIGHAM CITY COMM HOSP</t>
  </si>
  <si>
    <t>LAKEVIEW HOSPITAL</t>
  </si>
  <si>
    <t>Healthy U</t>
  </si>
  <si>
    <t>Molina</t>
  </si>
  <si>
    <t>Health Choice Utah</t>
  </si>
  <si>
    <t>Select Health</t>
  </si>
  <si>
    <t>Per Hospital Day Directed Payment</t>
  </si>
  <si>
    <t>ACO Directed Payments to Hospitals</t>
  </si>
  <si>
    <t>Directed Payment</t>
  </si>
  <si>
    <t>Paid Date</t>
  </si>
  <si>
    <t>Payment Amount</t>
  </si>
  <si>
    <t>Claim ID / Check Number</t>
  </si>
  <si>
    <t>Hospital</t>
  </si>
  <si>
    <t>CACHE VALLEY HOSPITAL</t>
  </si>
  <si>
    <t>HEBER VALLEY MEDICAL CTR</t>
  </si>
  <si>
    <t>MOUNTAIN VIEW HOSPITAL</t>
  </si>
  <si>
    <t>Claim Paid Amount</t>
  </si>
  <si>
    <t>Ensure all payments are made and reconcile with the amount directed to pay (Payment amount will highlight pink until it matches the Directed Payment)</t>
  </si>
  <si>
    <t>Download this file from the state website each period</t>
  </si>
  <si>
    <t>Instructions for ACO</t>
  </si>
  <si>
    <t>Record the Payment Amount in column D, I, N, or S</t>
  </si>
  <si>
    <t>Record the Paid Date in column E, J, O, or T</t>
  </si>
  <si>
    <t>Record the payment Reference Number in column F, K, P, or U</t>
  </si>
  <si>
    <t>Email spreadsheet to the Utah Department of Health (medicaiddirectedpayments@utah.gov) within 30 days of the end of the directed payment period.</t>
  </si>
  <si>
    <t>PRIMARY CHILDRENS MED CNTR</t>
  </si>
  <si>
    <t>UINTAH BASIN MEDICAL CNTR</t>
  </si>
  <si>
    <t>PROVO CANYON BEHAVIORAL HOSPITAL</t>
  </si>
  <si>
    <t>Pay each hospital the amount shown on the ACO Pmt Recon tab for the columns (C, H, M, or R)</t>
  </si>
  <si>
    <t>PARK CITY MEDICAL CENTER</t>
  </si>
  <si>
    <t>CENTRAL VALLEY MEDICAL CTR</t>
  </si>
  <si>
    <t>ASHLEY REGIONAL MED CNTR</t>
  </si>
  <si>
    <t>BLUE MOUNTAIN HOSPITAL</t>
  </si>
  <si>
    <t>CASTLEVIEW HOSPITAL LLC</t>
  </si>
  <si>
    <t>FILLMORE HOSPITAL</t>
  </si>
  <si>
    <t>SANPETE VALLEY HOSPITAL</t>
  </si>
  <si>
    <t>Additional Aug 2019 Amount</t>
  </si>
  <si>
    <t>June</t>
  </si>
  <si>
    <t>Total</t>
  </si>
  <si>
    <t>Total 26-36d-205 Payments</t>
  </si>
  <si>
    <t>ST GEORGE REGIONAL HOSPITAL</t>
  </si>
  <si>
    <t>ENCOMPASS HEALTH</t>
  </si>
  <si>
    <t>SALT LAKE BEHAVIORAL</t>
  </si>
  <si>
    <t>NORTHERN UTAH REHABILITATION HOSPITAL</t>
  </si>
  <si>
    <t>LAYTON HOSPITAL</t>
  </si>
  <si>
    <t>PLAN_NAME</t>
  </si>
  <si>
    <t>ORG_BSNS_NAME</t>
  </si>
  <si>
    <t>DELTA COMMUNITY MED CNTR</t>
  </si>
  <si>
    <t>ORTHOPEDIC SPECIALTY HOSP</t>
  </si>
  <si>
    <t>RIVERTON HOSPITAL</t>
  </si>
  <si>
    <t>Sum of NUMBER_OF_DAYS</t>
  </si>
  <si>
    <t>ENCOUNTER_TYPE</t>
  </si>
  <si>
    <t>INPATIENT</t>
  </si>
  <si>
    <t>NATIONAL_PRVDR_IDNTFR</t>
  </si>
  <si>
    <t>UTAH VALLEY HOSPITAL</t>
  </si>
  <si>
    <t>HOLY CROSS HOSPITAL-JORDAN VALLEY</t>
  </si>
  <si>
    <t>MOUNTAIN WEST MEDICAL CNTR</t>
  </si>
  <si>
    <t>SEVIER VALLEY MEDICAL CNTR</t>
  </si>
  <si>
    <t>MOAB REGIONAL HOSPITAL</t>
  </si>
  <si>
    <t>HOLY CROSS HOSPITAL-DAVIS</t>
  </si>
  <si>
    <t>HOLY CROSS HOSPITAL- SALT LAKE</t>
  </si>
  <si>
    <t>SFY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</si>
</sst>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theme="0" tint="-0.14996795556505021"/>
      </bottom>
      <diagonal/>
    </border>
    <border>
      <left/>
      <right/>
      <top style="thin">
        <color auto="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164" fontId="0" fillId="0" borderId="5" xfId="0" applyNumberFormat="1" applyBorder="1" applyProtection="1">
      <protection hidden="1"/>
    </xf>
    <xf numFmtId="164" fontId="0" fillId="0" borderId="6" xfId="0" applyNumberFormat="1" applyBorder="1" applyProtection="1">
      <protection hidden="1"/>
    </xf>
    <xf numFmtId="164" fontId="0" fillId="0" borderId="6" xfId="0" applyNumberFormat="1" applyBorder="1" applyProtection="1">
      <protection locked="0" hidden="1"/>
    </xf>
    <xf numFmtId="14" fontId="0" fillId="0" borderId="6" xfId="0" applyNumberFormat="1" applyBorder="1" applyAlignment="1" applyProtection="1">
      <alignment horizontal="center"/>
      <protection locked="0" hidden="1"/>
    </xf>
    <xf numFmtId="0" fontId="0" fillId="0" borderId="7" xfId="0" applyBorder="1" applyProtection="1">
      <protection locked="0" hidden="1"/>
    </xf>
    <xf numFmtId="164" fontId="0" fillId="0" borderId="0" xfId="0" applyNumberFormat="1" applyProtection="1">
      <protection hidden="1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164" fontId="3" fillId="0" borderId="0" xfId="0" applyNumberFormat="1" applyFont="1"/>
    <xf numFmtId="0" fontId="0" fillId="0" borderId="0" xfId="0" quotePrefix="1"/>
    <xf numFmtId="0" fontId="0" fillId="2" borderId="0" xfId="0" quotePrefix="1" applyFill="1"/>
    <xf numFmtId="0" fontId="1" fillId="4" borderId="8" xfId="0" applyFont="1" applyFill="1" applyBorder="1" applyAlignment="1">
      <alignment horizontal="right"/>
    </xf>
    <xf numFmtId="0" fontId="0" fillId="0" borderId="0" xfId="0" pivotButton="1"/>
    <xf numFmtId="164" fontId="1" fillId="3" borderId="8" xfId="0" applyNumberFormat="1" applyFont="1" applyFill="1" applyBorder="1" applyAlignment="1">
      <alignment horizontal="right"/>
    </xf>
    <xf numFmtId="8" fontId="0" fillId="0" borderId="0" xfId="0" applyNumberFormat="1"/>
    <xf numFmtId="0" fontId="0" fillId="0" borderId="9" xfId="0" applyBorder="1"/>
    <xf numFmtId="164" fontId="0" fillId="0" borderId="3" xfId="0" applyNumberFormat="1" applyBorder="1" applyProtection="1">
      <protection hidden="1"/>
    </xf>
    <xf numFmtId="164" fontId="0" fillId="0" borderId="4" xfId="0" applyNumberFormat="1" applyBorder="1" applyProtection="1">
      <protection hidden="1"/>
    </xf>
    <xf numFmtId="164" fontId="0" fillId="0" borderId="4" xfId="0" applyNumberFormat="1" applyBorder="1" applyProtection="1">
      <protection locked="0" hidden="1"/>
    </xf>
    <xf numFmtId="14" fontId="0" fillId="0" borderId="4" xfId="0" applyNumberFormat="1" applyBorder="1" applyAlignment="1" applyProtection="1">
      <alignment horizontal="center"/>
      <protection locked="0" hidden="1"/>
    </xf>
    <xf numFmtId="0" fontId="0" fillId="0" borderId="2" xfId="0" applyBorder="1" applyProtection="1">
      <protection locked="0"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" fillId="5" borderId="3" xfId="0" applyFont="1" applyFill="1" applyBorder="1" applyAlignment="1" applyProtection="1">
      <alignment horizontal="center"/>
      <protection hidden="1"/>
    </xf>
    <xf numFmtId="0" fontId="1" fillId="5" borderId="4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/>
      <protection hidden="1"/>
    </xf>
  </cellXfs>
  <cellStyles count="2">
    <cellStyle name="Normal" xfId="0" builtinId="0"/>
    <cellStyle name="Normal 2" xfId="1" xr:uid="{00000000-0005-0000-0000-000002000000}"/>
  </cellStyles>
  <dxfs count="11">
    <dxf>
      <fill>
        <patternFill>
          <bgColor rgb="FFFF0000"/>
        </patternFill>
      </fill>
    </dxf>
    <dxf>
      <fill>
        <patternFill>
          <bgColor rgb="FFEDFAFD"/>
        </patternFill>
      </fill>
    </dxf>
    <dxf>
      <fill>
        <patternFill>
          <bgColor rgb="FFEDFAFD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horizontal="right"/>
    </dxf>
    <dxf>
      <font>
        <b/>
      </font>
    </dxf>
    <dxf>
      <alignment horizontal="right" readingOrder="0"/>
    </dxf>
  </dxfs>
  <tableStyles count="0" defaultTableStyle="TableStyleMedium2" defaultPivotStyle="PivotStyleLight16"/>
  <colors>
    <mruColors>
      <color rgb="FFEDFA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DHHS Colo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74747"/>
      </a:accent1>
      <a:accent2>
        <a:srgbClr val="490F52"/>
      </a:accent2>
      <a:accent3>
        <a:srgbClr val="0A0C4A"/>
      </a:accent3>
      <a:accent4>
        <a:srgbClr val="1AA1B7"/>
      </a:accent4>
      <a:accent5>
        <a:srgbClr val="23A595"/>
      </a:accent5>
      <a:accent6>
        <a:srgbClr val="FFC11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/>
  </sheetPr>
  <dimension ref="A1:B61"/>
  <sheetViews>
    <sheetView workbookViewId="0">
      <selection activeCell="C19" sqref="C19"/>
    </sheetView>
  </sheetViews>
  <sheetFormatPr defaultRowHeight="12.75" x14ac:dyDescent="0.2"/>
  <cols>
    <col min="1" max="1" width="3" bestFit="1" customWidth="1"/>
    <col min="2" max="2" width="82.28515625" customWidth="1"/>
  </cols>
  <sheetData>
    <row r="1" spans="1:2" x14ac:dyDescent="0.2">
      <c r="A1" s="5" t="s">
        <v>33</v>
      </c>
      <c r="B1" s="3"/>
    </row>
    <row r="2" spans="1:2" x14ac:dyDescent="0.2">
      <c r="A2" s="5"/>
      <c r="B2" s="3"/>
    </row>
    <row r="3" spans="1:2" x14ac:dyDescent="0.2">
      <c r="A3" s="5"/>
      <c r="B3" s="3"/>
    </row>
    <row r="4" spans="1:2" x14ac:dyDescent="0.2">
      <c r="A4" s="4">
        <v>1</v>
      </c>
      <c r="B4" s="3" t="s">
        <v>32</v>
      </c>
    </row>
    <row r="5" spans="1:2" ht="25.5" x14ac:dyDescent="0.2">
      <c r="A5" s="4">
        <v>2</v>
      </c>
      <c r="B5" s="3" t="s">
        <v>41</v>
      </c>
    </row>
    <row r="6" spans="1:2" x14ac:dyDescent="0.2">
      <c r="A6" s="4">
        <v>3</v>
      </c>
      <c r="B6" s="3" t="s">
        <v>34</v>
      </c>
    </row>
    <row r="7" spans="1:2" x14ac:dyDescent="0.2">
      <c r="A7" s="4">
        <v>4</v>
      </c>
      <c r="B7" s="3" t="s">
        <v>35</v>
      </c>
    </row>
    <row r="8" spans="1:2" x14ac:dyDescent="0.2">
      <c r="A8" s="4">
        <v>5</v>
      </c>
      <c r="B8" s="3" t="s">
        <v>36</v>
      </c>
    </row>
    <row r="9" spans="1:2" ht="25.5" x14ac:dyDescent="0.2">
      <c r="A9" s="4">
        <v>6</v>
      </c>
      <c r="B9" s="3" t="s">
        <v>31</v>
      </c>
    </row>
    <row r="10" spans="1:2" ht="25.5" x14ac:dyDescent="0.2">
      <c r="A10" s="4">
        <v>7</v>
      </c>
      <c r="B10" s="3" t="s">
        <v>37</v>
      </c>
    </row>
    <row r="50" spans="2:2" x14ac:dyDescent="0.2">
      <c r="B50" s="21"/>
    </row>
    <row r="51" spans="2:2" x14ac:dyDescent="0.2">
      <c r="B51" s="20"/>
    </row>
    <row r="52" spans="2:2" x14ac:dyDescent="0.2">
      <c r="B52" s="20"/>
    </row>
    <row r="53" spans="2:2" x14ac:dyDescent="0.2">
      <c r="B53" s="20"/>
    </row>
    <row r="54" spans="2:2" x14ac:dyDescent="0.2">
      <c r="B54" s="20"/>
    </row>
    <row r="55" spans="2:2" x14ac:dyDescent="0.2">
      <c r="B55" s="20"/>
    </row>
    <row r="56" spans="2:2" x14ac:dyDescent="0.2">
      <c r="B56" s="20"/>
    </row>
    <row r="57" spans="2:2" x14ac:dyDescent="0.2">
      <c r="B57" s="20"/>
    </row>
    <row r="58" spans="2:2" x14ac:dyDescent="0.2">
      <c r="B58" s="20"/>
    </row>
    <row r="59" spans="2:2" x14ac:dyDescent="0.2">
      <c r="B59" s="20"/>
    </row>
    <row r="60" spans="2:2" x14ac:dyDescent="0.2">
      <c r="B60" s="20"/>
    </row>
    <row r="61" spans="2:2" x14ac:dyDescent="0.2">
      <c r="B61" s="20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5:K59"/>
  <sheetViews>
    <sheetView tabSelected="1" zoomScale="90" zoomScaleNormal="90" workbookViewId="0">
      <selection activeCell="E9" sqref="E9"/>
    </sheetView>
  </sheetViews>
  <sheetFormatPr defaultRowHeight="12.75" x14ac:dyDescent="0.2"/>
  <cols>
    <col min="1" max="1" width="45.85546875" customWidth="1"/>
    <col min="2" max="2" width="31.28515625" bestFit="1" customWidth="1"/>
    <col min="3" max="3" width="18.85546875" bestFit="1" customWidth="1"/>
    <col min="4" max="5" width="15.5703125" bestFit="1" customWidth="1"/>
    <col min="6" max="6" width="21" customWidth="1"/>
    <col min="7" max="7" width="15.140625" bestFit="1" customWidth="1"/>
    <col min="9" max="9" width="26" style="17" bestFit="1" customWidth="1"/>
    <col min="10" max="11" width="12.7109375" style="17" bestFit="1" customWidth="1"/>
  </cols>
  <sheetData>
    <row r="5" spans="1:11" x14ac:dyDescent="0.2">
      <c r="C5" t="s">
        <v>18</v>
      </c>
      <c r="D5" t="s">
        <v>16</v>
      </c>
      <c r="E5" t="s">
        <v>17</v>
      </c>
      <c r="F5" t="s">
        <v>19</v>
      </c>
    </row>
    <row r="6" spans="1:11" x14ac:dyDescent="0.2">
      <c r="C6" s="25">
        <v>714971.90999999992</v>
      </c>
      <c r="D6" s="25">
        <v>2191909.9400000004</v>
      </c>
      <c r="E6" s="25">
        <v>1362857.5</v>
      </c>
      <c r="F6" s="25">
        <v>4220799.93</v>
      </c>
      <c r="G6" s="25">
        <v>8490539.2800000012</v>
      </c>
      <c r="H6" s="25"/>
      <c r="I6" s="18" t="s">
        <v>49</v>
      </c>
      <c r="J6" s="18" t="s">
        <v>50</v>
      </c>
      <c r="K6" s="18" t="s">
        <v>51</v>
      </c>
    </row>
    <row r="7" spans="1:11" x14ac:dyDescent="0.2">
      <c r="B7" s="22"/>
      <c r="C7" s="24"/>
      <c r="D7" s="24"/>
      <c r="E7" s="24"/>
      <c r="F7" s="24"/>
      <c r="G7" s="25"/>
      <c r="I7" s="19">
        <v>0</v>
      </c>
      <c r="J7" s="19">
        <v>0</v>
      </c>
      <c r="K7" s="19">
        <v>0</v>
      </c>
    </row>
    <row r="8" spans="1:11" x14ac:dyDescent="0.2">
      <c r="B8" s="2" t="s">
        <v>20</v>
      </c>
      <c r="C8" s="16">
        <v>178.60902073444913</v>
      </c>
      <c r="D8" s="16">
        <v>376.42279580972013</v>
      </c>
      <c r="E8" s="16">
        <v>402.14148716435528</v>
      </c>
      <c r="F8" s="16">
        <v>342.29177925553483</v>
      </c>
      <c r="G8" s="25"/>
    </row>
    <row r="9" spans="1:11" x14ac:dyDescent="0.2">
      <c r="B9" s="2" t="s">
        <v>52</v>
      </c>
      <c r="C9" s="1">
        <v>714971.90999999992</v>
      </c>
      <c r="D9" s="1">
        <v>2191909.9400000004</v>
      </c>
      <c r="E9" s="1">
        <v>1362857.5</v>
      </c>
      <c r="F9" s="1">
        <v>4220799.93</v>
      </c>
      <c r="G9" s="25"/>
    </row>
    <row r="10" spans="1:11" x14ac:dyDescent="0.2">
      <c r="C10" s="1"/>
      <c r="D10" s="1"/>
      <c r="E10" s="1"/>
      <c r="F10" s="1"/>
      <c r="G10" s="25"/>
    </row>
    <row r="11" spans="1:11" x14ac:dyDescent="0.2">
      <c r="C11" s="1"/>
      <c r="D11" s="1"/>
      <c r="E11" s="1"/>
      <c r="F11" s="1"/>
      <c r="G11" s="25"/>
    </row>
    <row r="13" spans="1:11" x14ac:dyDescent="0.2">
      <c r="A13" s="23" t="s">
        <v>64</v>
      </c>
      <c r="B13" t="s">
        <v>65</v>
      </c>
    </row>
    <row r="15" spans="1:11" x14ac:dyDescent="0.2">
      <c r="A15" t="s">
        <v>63</v>
      </c>
      <c r="C15" t="s">
        <v>58</v>
      </c>
    </row>
    <row r="16" spans="1:11" x14ac:dyDescent="0.2">
      <c r="A16" t="s">
        <v>59</v>
      </c>
      <c r="B16" t="s">
        <v>66</v>
      </c>
      <c r="C16" t="s">
        <v>16</v>
      </c>
      <c r="D16" t="s">
        <v>17</v>
      </c>
      <c r="E16" t="s">
        <v>19</v>
      </c>
      <c r="F16" t="s">
        <v>18</v>
      </c>
      <c r="G16" t="s">
        <v>0</v>
      </c>
    </row>
    <row r="17" spans="1:9" x14ac:dyDescent="0.2">
      <c r="A17" t="s">
        <v>1</v>
      </c>
      <c r="B17">
        <v>1962412486</v>
      </c>
      <c r="C17">
        <v>30</v>
      </c>
      <c r="D17">
        <v>4</v>
      </c>
      <c r="E17">
        <v>199</v>
      </c>
      <c r="F17">
        <v>33</v>
      </c>
      <c r="G17">
        <v>266</v>
      </c>
      <c r="I17" s="1"/>
    </row>
    <row r="18" spans="1:9" x14ac:dyDescent="0.2">
      <c r="A18" t="s">
        <v>2</v>
      </c>
      <c r="B18">
        <v>1912014358</v>
      </c>
      <c r="C18">
        <v>65</v>
      </c>
      <c r="D18">
        <v>30</v>
      </c>
      <c r="E18">
        <v>375</v>
      </c>
      <c r="F18">
        <v>62</v>
      </c>
      <c r="G18">
        <v>532</v>
      </c>
      <c r="I18" s="1"/>
    </row>
    <row r="19" spans="1:9" x14ac:dyDescent="0.2">
      <c r="A19" t="s">
        <v>44</v>
      </c>
      <c r="B19">
        <v>1447296249</v>
      </c>
      <c r="D19">
        <v>14</v>
      </c>
      <c r="E19">
        <v>8</v>
      </c>
      <c r="F19">
        <v>11</v>
      </c>
      <c r="G19">
        <v>33</v>
      </c>
      <c r="I19" s="1"/>
    </row>
    <row r="20" spans="1:9" x14ac:dyDescent="0.2">
      <c r="A20" t="s">
        <v>3</v>
      </c>
      <c r="B20">
        <v>1679582944</v>
      </c>
      <c r="C20">
        <v>5</v>
      </c>
      <c r="E20">
        <v>17</v>
      </c>
      <c r="F20">
        <v>1</v>
      </c>
      <c r="G20">
        <v>23</v>
      </c>
      <c r="I20" s="1"/>
    </row>
    <row r="21" spans="1:9" x14ac:dyDescent="0.2">
      <c r="A21" t="s">
        <v>14</v>
      </c>
      <c r="B21">
        <v>1245282227</v>
      </c>
      <c r="C21">
        <v>10</v>
      </c>
      <c r="D21">
        <v>24</v>
      </c>
      <c r="E21">
        <v>4</v>
      </c>
      <c r="F21">
        <v>24</v>
      </c>
      <c r="G21">
        <v>62</v>
      </c>
      <c r="I21" s="1"/>
    </row>
    <row r="22" spans="1:9" x14ac:dyDescent="0.2">
      <c r="A22" t="s">
        <v>27</v>
      </c>
      <c r="B22">
        <v>1952703472</v>
      </c>
      <c r="C22">
        <v>6</v>
      </c>
      <c r="D22">
        <v>8</v>
      </c>
      <c r="E22">
        <v>5</v>
      </c>
      <c r="F22">
        <v>23</v>
      </c>
      <c r="G22">
        <v>42</v>
      </c>
      <c r="I22" s="1"/>
    </row>
    <row r="23" spans="1:9" x14ac:dyDescent="0.2">
      <c r="A23" t="s">
        <v>46</v>
      </c>
      <c r="B23">
        <v>1417064205</v>
      </c>
      <c r="C23">
        <v>3</v>
      </c>
      <c r="D23">
        <v>2</v>
      </c>
      <c r="E23">
        <v>6</v>
      </c>
      <c r="G23">
        <v>11</v>
      </c>
      <c r="I23" s="1"/>
    </row>
    <row r="24" spans="1:9" x14ac:dyDescent="0.2">
      <c r="A24" t="s">
        <v>4</v>
      </c>
      <c r="B24">
        <v>1538178801</v>
      </c>
      <c r="C24">
        <v>22</v>
      </c>
      <c r="D24">
        <v>42</v>
      </c>
      <c r="E24">
        <v>94</v>
      </c>
      <c r="F24">
        <v>35</v>
      </c>
      <c r="G24">
        <v>193</v>
      </c>
      <c r="I24" s="1"/>
    </row>
    <row r="25" spans="1:9" x14ac:dyDescent="0.2">
      <c r="A25" t="s">
        <v>43</v>
      </c>
      <c r="B25">
        <v>1881658110</v>
      </c>
      <c r="C25">
        <v>2</v>
      </c>
      <c r="E25">
        <v>11</v>
      </c>
      <c r="F25">
        <v>3</v>
      </c>
      <c r="G25">
        <v>16</v>
      </c>
      <c r="I25" s="1"/>
    </row>
    <row r="26" spans="1:9" x14ac:dyDescent="0.2">
      <c r="A26" t="s">
        <v>54</v>
      </c>
      <c r="B26">
        <v>1467425173</v>
      </c>
      <c r="E26">
        <v>23</v>
      </c>
      <c r="G26">
        <v>23</v>
      </c>
      <c r="I26" s="1"/>
    </row>
    <row r="27" spans="1:9" x14ac:dyDescent="0.2">
      <c r="A27" t="s">
        <v>47</v>
      </c>
      <c r="B27">
        <v>1154438596</v>
      </c>
      <c r="C27">
        <v>2</v>
      </c>
      <c r="D27">
        <v>3</v>
      </c>
      <c r="G27">
        <v>5</v>
      </c>
      <c r="I27" s="1"/>
    </row>
    <row r="28" spans="1:9" x14ac:dyDescent="0.2">
      <c r="A28" t="s">
        <v>28</v>
      </c>
      <c r="B28">
        <v>1316055205</v>
      </c>
      <c r="D28">
        <v>7</v>
      </c>
      <c r="E28">
        <v>40</v>
      </c>
      <c r="F28">
        <v>4</v>
      </c>
      <c r="G28">
        <v>51</v>
      </c>
      <c r="I28" s="1"/>
    </row>
    <row r="29" spans="1:9" x14ac:dyDescent="0.2">
      <c r="A29" t="s">
        <v>73</v>
      </c>
      <c r="B29">
        <v>1043915523</v>
      </c>
      <c r="C29">
        <v>36</v>
      </c>
      <c r="D29">
        <v>23</v>
      </c>
      <c r="E29">
        <v>43</v>
      </c>
      <c r="F29">
        <v>192</v>
      </c>
      <c r="G29">
        <v>294</v>
      </c>
      <c r="I29" s="1"/>
    </row>
    <row r="30" spans="1:9" x14ac:dyDescent="0.2">
      <c r="A30" t="s">
        <v>72</v>
      </c>
      <c r="B30">
        <v>1346945839</v>
      </c>
      <c r="C30">
        <v>135</v>
      </c>
      <c r="D30">
        <v>61</v>
      </c>
      <c r="E30">
        <v>98</v>
      </c>
      <c r="F30">
        <v>61</v>
      </c>
      <c r="G30">
        <v>355</v>
      </c>
      <c r="I30" s="1"/>
    </row>
    <row r="31" spans="1:9" x14ac:dyDescent="0.2">
      <c r="A31" t="s">
        <v>68</v>
      </c>
      <c r="B31">
        <v>1801591391</v>
      </c>
      <c r="C31">
        <v>278</v>
      </c>
      <c r="D31">
        <v>146</v>
      </c>
      <c r="E31">
        <v>170</v>
      </c>
      <c r="F31">
        <v>241</v>
      </c>
      <c r="G31">
        <v>835</v>
      </c>
      <c r="I31" s="1"/>
    </row>
    <row r="32" spans="1:9" x14ac:dyDescent="0.2">
      <c r="A32" t="s">
        <v>5</v>
      </c>
      <c r="B32">
        <v>1043220650</v>
      </c>
      <c r="C32">
        <v>675</v>
      </c>
      <c r="D32">
        <v>187</v>
      </c>
      <c r="E32">
        <v>2453</v>
      </c>
      <c r="F32">
        <v>350</v>
      </c>
      <c r="G32">
        <v>3665</v>
      </c>
      <c r="I32" s="1"/>
    </row>
    <row r="33" spans="1:9" x14ac:dyDescent="0.2">
      <c r="A33" t="s">
        <v>15</v>
      </c>
      <c r="B33">
        <v>1528010451</v>
      </c>
      <c r="C33">
        <v>102</v>
      </c>
      <c r="D33">
        <v>172</v>
      </c>
      <c r="E33">
        <v>73</v>
      </c>
      <c r="F33">
        <v>50</v>
      </c>
      <c r="G33">
        <v>397</v>
      </c>
      <c r="I33" s="1"/>
    </row>
    <row r="34" spans="1:9" x14ac:dyDescent="0.2">
      <c r="A34" t="s">
        <v>57</v>
      </c>
      <c r="B34">
        <v>1417460205</v>
      </c>
      <c r="C34">
        <v>18</v>
      </c>
      <c r="D34">
        <v>12</v>
      </c>
      <c r="E34">
        <v>324</v>
      </c>
      <c r="F34">
        <v>9</v>
      </c>
      <c r="G34">
        <v>363</v>
      </c>
      <c r="I34" s="1"/>
    </row>
    <row r="35" spans="1:9" x14ac:dyDescent="0.2">
      <c r="A35" t="s">
        <v>6</v>
      </c>
      <c r="B35">
        <v>1528078581</v>
      </c>
      <c r="C35">
        <v>291</v>
      </c>
      <c r="D35">
        <v>109</v>
      </c>
      <c r="E35">
        <v>788</v>
      </c>
      <c r="F35">
        <v>120</v>
      </c>
      <c r="G35">
        <v>1308</v>
      </c>
      <c r="I35" s="1"/>
    </row>
    <row r="36" spans="1:9" x14ac:dyDescent="0.2">
      <c r="A36" t="s">
        <v>7</v>
      </c>
      <c r="B36">
        <v>1831108497</v>
      </c>
      <c r="C36">
        <v>119</v>
      </c>
      <c r="D36">
        <v>73</v>
      </c>
      <c r="E36">
        <v>274</v>
      </c>
      <c r="F36">
        <v>147</v>
      </c>
      <c r="G36">
        <v>613</v>
      </c>
      <c r="I36" s="1"/>
    </row>
    <row r="37" spans="1:9" x14ac:dyDescent="0.2">
      <c r="A37" t="s">
        <v>8</v>
      </c>
      <c r="B37">
        <v>1770821571</v>
      </c>
      <c r="C37">
        <v>51</v>
      </c>
      <c r="D37">
        <v>52</v>
      </c>
      <c r="E37">
        <v>18</v>
      </c>
      <c r="F37">
        <v>108</v>
      </c>
      <c r="G37">
        <v>229</v>
      </c>
      <c r="I37" s="1"/>
    </row>
    <row r="38" spans="1:9" x14ac:dyDescent="0.2">
      <c r="A38" t="s">
        <v>9</v>
      </c>
      <c r="B38">
        <v>1194749580</v>
      </c>
      <c r="C38">
        <v>265</v>
      </c>
      <c r="D38">
        <v>240</v>
      </c>
      <c r="E38">
        <v>1556</v>
      </c>
      <c r="F38">
        <v>230</v>
      </c>
      <c r="G38">
        <v>2291</v>
      </c>
      <c r="I38" s="1"/>
    </row>
    <row r="39" spans="1:9" x14ac:dyDescent="0.2">
      <c r="A39" t="s">
        <v>71</v>
      </c>
      <c r="B39">
        <v>1770513236</v>
      </c>
      <c r="E39">
        <v>6</v>
      </c>
      <c r="F39">
        <v>1</v>
      </c>
      <c r="G39">
        <v>7</v>
      </c>
      <c r="I39" s="1"/>
    </row>
    <row r="40" spans="1:9" x14ac:dyDescent="0.2">
      <c r="A40" t="s">
        <v>29</v>
      </c>
      <c r="B40">
        <v>1487607669</v>
      </c>
      <c r="C40">
        <v>70</v>
      </c>
      <c r="D40">
        <v>50</v>
      </c>
      <c r="E40">
        <v>160</v>
      </c>
      <c r="F40">
        <v>55</v>
      </c>
      <c r="G40">
        <v>335</v>
      </c>
      <c r="I40" s="1"/>
    </row>
    <row r="41" spans="1:9" x14ac:dyDescent="0.2">
      <c r="A41" t="s">
        <v>69</v>
      </c>
      <c r="B41">
        <v>1124090659</v>
      </c>
      <c r="C41">
        <v>48</v>
      </c>
      <c r="D41">
        <v>31</v>
      </c>
      <c r="E41">
        <v>29</v>
      </c>
      <c r="F41">
        <v>33</v>
      </c>
      <c r="G41">
        <v>141</v>
      </c>
      <c r="I41" s="1"/>
    </row>
    <row r="42" spans="1:9" x14ac:dyDescent="0.2">
      <c r="A42" t="s">
        <v>56</v>
      </c>
      <c r="B42">
        <v>1053732024</v>
      </c>
      <c r="C42">
        <v>15</v>
      </c>
      <c r="G42">
        <v>15</v>
      </c>
      <c r="I42" s="1"/>
    </row>
    <row r="43" spans="1:9" x14ac:dyDescent="0.2">
      <c r="A43" t="s">
        <v>10</v>
      </c>
      <c r="B43">
        <v>1720031636</v>
      </c>
      <c r="C43">
        <v>281</v>
      </c>
      <c r="D43">
        <v>348</v>
      </c>
      <c r="E43">
        <v>343</v>
      </c>
      <c r="F43">
        <v>154</v>
      </c>
      <c r="G43">
        <v>1126</v>
      </c>
      <c r="I43" s="1"/>
    </row>
    <row r="44" spans="1:9" x14ac:dyDescent="0.2">
      <c r="A44" t="s">
        <v>11</v>
      </c>
      <c r="B44">
        <v>1801903240</v>
      </c>
      <c r="C44">
        <v>2</v>
      </c>
      <c r="E44">
        <v>86</v>
      </c>
      <c r="F44">
        <v>12</v>
      </c>
      <c r="G44">
        <v>100</v>
      </c>
      <c r="I44" s="1"/>
    </row>
    <row r="45" spans="1:9" x14ac:dyDescent="0.2">
      <c r="A45" t="s">
        <v>61</v>
      </c>
      <c r="B45">
        <v>1609886126</v>
      </c>
      <c r="E45">
        <v>2</v>
      </c>
      <c r="G45">
        <v>2</v>
      </c>
      <c r="I45" s="1"/>
    </row>
    <row r="46" spans="1:9" x14ac:dyDescent="0.2">
      <c r="A46" t="s">
        <v>42</v>
      </c>
      <c r="B46">
        <v>1851530984</v>
      </c>
      <c r="C46">
        <v>6</v>
      </c>
      <c r="D46">
        <v>1</v>
      </c>
      <c r="E46">
        <v>31</v>
      </c>
      <c r="G46">
        <v>38</v>
      </c>
      <c r="I46" s="1"/>
    </row>
    <row r="47" spans="1:9" x14ac:dyDescent="0.2">
      <c r="A47" t="s">
        <v>38</v>
      </c>
      <c r="B47">
        <v>1235148594</v>
      </c>
      <c r="C47">
        <v>1223</v>
      </c>
      <c r="D47">
        <v>466</v>
      </c>
      <c r="E47">
        <v>1818</v>
      </c>
      <c r="F47">
        <v>490</v>
      </c>
      <c r="G47">
        <v>3997</v>
      </c>
      <c r="I47" s="1"/>
    </row>
    <row r="48" spans="1:9" x14ac:dyDescent="0.2">
      <c r="A48" t="s">
        <v>40</v>
      </c>
      <c r="B48">
        <v>1598056053</v>
      </c>
      <c r="C48">
        <v>101</v>
      </c>
      <c r="D48">
        <v>45</v>
      </c>
      <c r="E48">
        <v>82</v>
      </c>
      <c r="F48">
        <v>114</v>
      </c>
      <c r="G48">
        <v>342</v>
      </c>
      <c r="I48" s="1"/>
    </row>
    <row r="49" spans="1:9" x14ac:dyDescent="0.2">
      <c r="A49" t="s">
        <v>62</v>
      </c>
      <c r="B49">
        <v>1154551919</v>
      </c>
      <c r="C49">
        <v>104</v>
      </c>
      <c r="D49">
        <v>11</v>
      </c>
      <c r="E49">
        <v>327</v>
      </c>
      <c r="F49">
        <v>21</v>
      </c>
      <c r="G49">
        <v>463</v>
      </c>
      <c r="I49" s="1"/>
    </row>
    <row r="50" spans="1:9" x14ac:dyDescent="0.2">
      <c r="A50" t="s">
        <v>55</v>
      </c>
      <c r="B50">
        <v>1295066116</v>
      </c>
      <c r="C50">
        <v>96</v>
      </c>
      <c r="D50">
        <v>69</v>
      </c>
      <c r="E50">
        <v>160</v>
      </c>
      <c r="F50">
        <v>128</v>
      </c>
      <c r="G50">
        <v>453</v>
      </c>
      <c r="I50" s="1"/>
    </row>
    <row r="51" spans="1:9" x14ac:dyDescent="0.2">
      <c r="A51" t="s">
        <v>48</v>
      </c>
      <c r="B51">
        <v>1407964398</v>
      </c>
      <c r="C51">
        <v>3</v>
      </c>
      <c r="E51">
        <v>11</v>
      </c>
      <c r="F51">
        <v>5</v>
      </c>
      <c r="G51">
        <v>19</v>
      </c>
      <c r="I51" s="1"/>
    </row>
    <row r="52" spans="1:9" x14ac:dyDescent="0.2">
      <c r="A52" t="s">
        <v>70</v>
      </c>
      <c r="B52">
        <v>1336256775</v>
      </c>
      <c r="E52">
        <v>5</v>
      </c>
      <c r="G52">
        <v>5</v>
      </c>
      <c r="I52" s="1"/>
    </row>
    <row r="53" spans="1:9" x14ac:dyDescent="0.2">
      <c r="A53" t="s">
        <v>53</v>
      </c>
      <c r="B53">
        <v>1366452880</v>
      </c>
      <c r="C53">
        <v>253</v>
      </c>
      <c r="D53">
        <v>200</v>
      </c>
      <c r="E53">
        <v>817</v>
      </c>
      <c r="F53">
        <v>411</v>
      </c>
      <c r="G53">
        <v>1681</v>
      </c>
      <c r="I53" s="1"/>
    </row>
    <row r="54" spans="1:9" x14ac:dyDescent="0.2">
      <c r="A54" t="s">
        <v>12</v>
      </c>
      <c r="B54">
        <v>1164469243</v>
      </c>
      <c r="C54">
        <v>805</v>
      </c>
      <c r="D54">
        <v>572</v>
      </c>
      <c r="E54">
        <v>586</v>
      </c>
      <c r="F54">
        <v>436</v>
      </c>
      <c r="G54">
        <v>2399</v>
      </c>
      <c r="I54" s="1"/>
    </row>
    <row r="55" spans="1:9" x14ac:dyDescent="0.2">
      <c r="A55" t="s">
        <v>13</v>
      </c>
      <c r="B55">
        <v>1497702195</v>
      </c>
      <c r="C55">
        <v>188</v>
      </c>
      <c r="D55">
        <v>141</v>
      </c>
      <c r="E55">
        <v>58</v>
      </c>
      <c r="F55">
        <v>111</v>
      </c>
      <c r="G55">
        <v>498</v>
      </c>
      <c r="I55" s="1"/>
    </row>
    <row r="56" spans="1:9" x14ac:dyDescent="0.2">
      <c r="A56" t="s">
        <v>39</v>
      </c>
      <c r="B56">
        <v>1871556217</v>
      </c>
      <c r="C56">
        <v>2</v>
      </c>
      <c r="D56">
        <v>1</v>
      </c>
      <c r="E56">
        <v>13</v>
      </c>
      <c r="F56">
        <v>12</v>
      </c>
      <c r="G56">
        <v>28</v>
      </c>
      <c r="I56" s="1"/>
    </row>
    <row r="57" spans="1:9" x14ac:dyDescent="0.2">
      <c r="A57" t="s">
        <v>67</v>
      </c>
      <c r="B57">
        <v>1114025491</v>
      </c>
      <c r="C57">
        <v>511</v>
      </c>
      <c r="D57">
        <v>245</v>
      </c>
      <c r="E57">
        <v>1218</v>
      </c>
      <c r="F57">
        <v>316</v>
      </c>
      <c r="G57">
        <v>2290</v>
      </c>
      <c r="I57" s="1"/>
    </row>
    <row r="58" spans="1:9" x14ac:dyDescent="0.2">
      <c r="A58" t="s">
        <v>0</v>
      </c>
      <c r="C58">
        <v>5823</v>
      </c>
      <c r="D58">
        <v>3389</v>
      </c>
      <c r="E58">
        <v>12331</v>
      </c>
      <c r="F58">
        <v>4003</v>
      </c>
      <c r="G58">
        <v>25546</v>
      </c>
      <c r="I58" s="1"/>
    </row>
    <row r="59" spans="1:9" x14ac:dyDescent="0.2">
      <c r="I59" s="1"/>
    </row>
  </sheetData>
  <conditionalFormatting sqref="H6">
    <cfRule type="cellIs" dxfId="0" priority="1" operator="notEqual">
      <formula>0</formula>
    </cfRule>
  </conditionalFormatting>
  <pageMargins left="0.7" right="0.7" top="0.75" bottom="0.75" header="0.3" footer="0.3"/>
  <pageSetup scale="58" fitToHeight="0" orientation="landscape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48"/>
  <sheetViews>
    <sheetView zoomScale="85" zoomScaleNormal="85" workbookViewId="0">
      <selection activeCell="C14" sqref="C14"/>
    </sheetView>
  </sheetViews>
  <sheetFormatPr defaultColWidth="9.140625" defaultRowHeight="12.75" x14ac:dyDescent="0.2"/>
  <cols>
    <col min="1" max="1" width="44.42578125" style="7" customWidth="1"/>
    <col min="2" max="2" width="13.5703125" style="7" customWidth="1"/>
    <col min="3" max="3" width="19.28515625" style="7" customWidth="1"/>
    <col min="4" max="6" width="14.28515625" style="7" customWidth="1"/>
    <col min="7" max="7" width="13.5703125" style="7" customWidth="1"/>
    <col min="8" max="11" width="14.28515625" style="7" customWidth="1"/>
    <col min="12" max="12" width="13.5703125" style="7" customWidth="1"/>
    <col min="13" max="16" width="14.28515625" style="7" customWidth="1"/>
    <col min="17" max="17" width="13.5703125" style="7" customWidth="1"/>
    <col min="18" max="21" width="14.28515625" style="7" customWidth="1"/>
    <col min="22" max="22" width="13.5703125" style="7" bestFit="1" customWidth="1"/>
    <col min="23" max="16384" width="9.140625" style="7"/>
  </cols>
  <sheetData>
    <row r="1" spans="1:22" x14ac:dyDescent="0.2">
      <c r="A1" s="6" t="s">
        <v>21</v>
      </c>
      <c r="B1" s="6"/>
    </row>
    <row r="2" spans="1:22" x14ac:dyDescent="0.2">
      <c r="A2" s="7" t="s">
        <v>74</v>
      </c>
      <c r="B2" s="32" t="s">
        <v>18</v>
      </c>
      <c r="C2" s="32"/>
      <c r="D2" s="32"/>
      <c r="E2" s="32"/>
      <c r="F2" s="32"/>
      <c r="G2" s="33" t="s">
        <v>16</v>
      </c>
      <c r="H2" s="34"/>
      <c r="I2" s="34"/>
      <c r="J2" s="34"/>
      <c r="K2" s="35"/>
      <c r="L2" s="33" t="s">
        <v>17</v>
      </c>
      <c r="M2" s="34"/>
      <c r="N2" s="34"/>
      <c r="O2" s="34"/>
      <c r="P2" s="35"/>
      <c r="Q2" s="33" t="s">
        <v>19</v>
      </c>
      <c r="R2" s="34"/>
      <c r="S2" s="34"/>
      <c r="T2" s="34"/>
      <c r="U2" s="35"/>
    </row>
    <row r="3" spans="1:22" ht="38.25" x14ac:dyDescent="0.2">
      <c r="A3" s="8" t="s">
        <v>26</v>
      </c>
      <c r="B3" s="9" t="s">
        <v>30</v>
      </c>
      <c r="C3" s="9" t="s">
        <v>22</v>
      </c>
      <c r="D3" s="9" t="s">
        <v>24</v>
      </c>
      <c r="E3" s="9" t="s">
        <v>23</v>
      </c>
      <c r="F3" s="9" t="s">
        <v>25</v>
      </c>
      <c r="G3" s="9" t="s">
        <v>30</v>
      </c>
      <c r="H3" s="9" t="s">
        <v>22</v>
      </c>
      <c r="I3" s="9" t="s">
        <v>24</v>
      </c>
      <c r="J3" s="9" t="s">
        <v>23</v>
      </c>
      <c r="K3" s="9" t="s">
        <v>25</v>
      </c>
      <c r="L3" s="9" t="s">
        <v>30</v>
      </c>
      <c r="M3" s="9" t="s">
        <v>22</v>
      </c>
      <c r="N3" s="9" t="s">
        <v>24</v>
      </c>
      <c r="O3" s="9" t="s">
        <v>23</v>
      </c>
      <c r="P3" s="9" t="s">
        <v>25</v>
      </c>
      <c r="Q3" s="9" t="s">
        <v>30</v>
      </c>
      <c r="R3" s="9" t="s">
        <v>22</v>
      </c>
      <c r="S3" s="9" t="s">
        <v>24</v>
      </c>
      <c r="T3" s="9" t="s">
        <v>23</v>
      </c>
      <c r="U3" s="9" t="s">
        <v>25</v>
      </c>
    </row>
    <row r="4" spans="1:22" x14ac:dyDescent="0.2">
      <c r="A4" s="26" t="s">
        <v>1</v>
      </c>
      <c r="B4" s="10"/>
      <c r="C4" s="11">
        <v>5894.1</v>
      </c>
      <c r="D4" s="12"/>
      <c r="E4" s="13"/>
      <c r="F4" s="14"/>
      <c r="G4" s="10"/>
      <c r="H4" s="11">
        <v>11292.68</v>
      </c>
      <c r="I4" s="12"/>
      <c r="J4" s="13"/>
      <c r="K4" s="14"/>
      <c r="L4" s="10"/>
      <c r="M4" s="11">
        <v>1608.57</v>
      </c>
      <c r="N4" s="12"/>
      <c r="O4" s="13"/>
      <c r="P4" s="14"/>
      <c r="Q4" s="10"/>
      <c r="R4" s="11">
        <v>68116.06</v>
      </c>
      <c r="S4" s="12"/>
      <c r="T4" s="13"/>
      <c r="U4" s="14"/>
      <c r="V4" s="15"/>
    </row>
    <row r="5" spans="1:22" x14ac:dyDescent="0.2">
      <c r="A5" s="26" t="s">
        <v>2</v>
      </c>
      <c r="B5" s="10"/>
      <c r="C5" s="11">
        <v>11073.76</v>
      </c>
      <c r="D5" s="12"/>
      <c r="E5" s="13"/>
      <c r="F5" s="14"/>
      <c r="G5" s="10"/>
      <c r="H5" s="11">
        <v>24467.48</v>
      </c>
      <c r="I5" s="12"/>
      <c r="J5" s="13"/>
      <c r="K5" s="14"/>
      <c r="L5" s="10"/>
      <c r="M5" s="11">
        <v>12064.24</v>
      </c>
      <c r="N5" s="12"/>
      <c r="O5" s="13"/>
      <c r="P5" s="14"/>
      <c r="Q5" s="10"/>
      <c r="R5" s="11">
        <v>128359.42</v>
      </c>
      <c r="S5" s="12"/>
      <c r="T5" s="13"/>
      <c r="U5" s="14"/>
      <c r="V5" s="15"/>
    </row>
    <row r="6" spans="1:22" x14ac:dyDescent="0.2">
      <c r="A6" s="26" t="s">
        <v>44</v>
      </c>
      <c r="B6" s="10"/>
      <c r="C6" s="11">
        <v>1964.7</v>
      </c>
      <c r="D6" s="12"/>
      <c r="E6" s="13"/>
      <c r="F6" s="14"/>
      <c r="G6" s="10"/>
      <c r="H6" s="11">
        <v>0</v>
      </c>
      <c r="I6" s="12"/>
      <c r="J6" s="13"/>
      <c r="K6" s="14"/>
      <c r="L6" s="10"/>
      <c r="M6" s="11">
        <v>5629.98</v>
      </c>
      <c r="N6" s="12"/>
      <c r="O6" s="13"/>
      <c r="P6" s="14"/>
      <c r="Q6" s="10"/>
      <c r="R6" s="11">
        <v>2738.33</v>
      </c>
      <c r="S6" s="12"/>
      <c r="T6" s="13"/>
      <c r="U6" s="14"/>
      <c r="V6" s="15"/>
    </row>
    <row r="7" spans="1:22" x14ac:dyDescent="0.2">
      <c r="A7" s="26" t="s">
        <v>3</v>
      </c>
      <c r="B7" s="10"/>
      <c r="C7" s="11">
        <v>178.61</v>
      </c>
      <c r="D7" s="12"/>
      <c r="E7" s="13"/>
      <c r="F7" s="14"/>
      <c r="G7" s="10"/>
      <c r="H7" s="11">
        <v>1882.11</v>
      </c>
      <c r="I7" s="12"/>
      <c r="J7" s="13"/>
      <c r="K7" s="14"/>
      <c r="L7" s="10"/>
      <c r="M7" s="11">
        <v>0</v>
      </c>
      <c r="N7" s="12"/>
      <c r="O7" s="13"/>
      <c r="P7" s="14"/>
      <c r="Q7" s="10"/>
      <c r="R7" s="11">
        <v>5818.96</v>
      </c>
      <c r="S7" s="12"/>
      <c r="T7" s="13"/>
      <c r="U7" s="14"/>
      <c r="V7" s="15"/>
    </row>
    <row r="8" spans="1:22" x14ac:dyDescent="0.2">
      <c r="A8" s="26" t="s">
        <v>45</v>
      </c>
      <c r="B8" s="10"/>
      <c r="C8" s="11">
        <v>0</v>
      </c>
      <c r="D8" s="12"/>
      <c r="E8" s="13"/>
      <c r="F8" s="14"/>
      <c r="G8" s="10"/>
      <c r="H8" s="11">
        <v>0</v>
      </c>
      <c r="I8" s="12"/>
      <c r="J8" s="13"/>
      <c r="K8" s="14"/>
      <c r="L8" s="10"/>
      <c r="M8" s="11">
        <v>0</v>
      </c>
      <c r="N8" s="12"/>
      <c r="O8" s="13"/>
      <c r="P8" s="14"/>
      <c r="Q8" s="10"/>
      <c r="R8" s="11">
        <v>0</v>
      </c>
      <c r="S8" s="12"/>
      <c r="T8" s="13"/>
      <c r="U8" s="14"/>
      <c r="V8" s="15"/>
    </row>
    <row r="9" spans="1:22" x14ac:dyDescent="0.2">
      <c r="A9" s="26" t="s">
        <v>14</v>
      </c>
      <c r="B9" s="10"/>
      <c r="C9" s="11">
        <v>4286.62</v>
      </c>
      <c r="D9" s="12"/>
      <c r="E9" s="13"/>
      <c r="F9" s="14"/>
      <c r="G9" s="10"/>
      <c r="H9" s="11">
        <v>3764.23</v>
      </c>
      <c r="I9" s="12"/>
      <c r="J9" s="13"/>
      <c r="K9" s="14"/>
      <c r="L9" s="10"/>
      <c r="M9" s="11">
        <v>9651.4</v>
      </c>
      <c r="N9" s="12"/>
      <c r="O9" s="13"/>
      <c r="P9" s="14"/>
      <c r="Q9" s="10"/>
      <c r="R9" s="11">
        <v>1369.17</v>
      </c>
      <c r="S9" s="12"/>
      <c r="T9" s="13"/>
      <c r="U9" s="14"/>
      <c r="V9" s="15"/>
    </row>
    <row r="10" spans="1:22" x14ac:dyDescent="0.2">
      <c r="A10" s="26" t="s">
        <v>27</v>
      </c>
      <c r="B10" s="10"/>
      <c r="C10" s="11">
        <v>4108.01</v>
      </c>
      <c r="D10" s="12"/>
      <c r="E10" s="13"/>
      <c r="F10" s="14"/>
      <c r="G10" s="10"/>
      <c r="H10" s="11">
        <v>2258.54</v>
      </c>
      <c r="I10" s="12"/>
      <c r="J10" s="13"/>
      <c r="K10" s="14"/>
      <c r="L10" s="10"/>
      <c r="M10" s="11">
        <v>3217.13</v>
      </c>
      <c r="N10" s="12"/>
      <c r="O10" s="13"/>
      <c r="P10" s="14"/>
      <c r="Q10" s="10"/>
      <c r="R10" s="11">
        <v>1711.46</v>
      </c>
      <c r="S10" s="12"/>
      <c r="T10" s="13"/>
      <c r="U10" s="14"/>
      <c r="V10" s="15"/>
    </row>
    <row r="11" spans="1:22" x14ac:dyDescent="0.2">
      <c r="A11" s="26" t="s">
        <v>46</v>
      </c>
      <c r="B11" s="10"/>
      <c r="C11" s="11">
        <v>0</v>
      </c>
      <c r="D11" s="12"/>
      <c r="E11" s="13"/>
      <c r="F11" s="14"/>
      <c r="G11" s="10"/>
      <c r="H11" s="11">
        <v>1129.27</v>
      </c>
      <c r="I11" s="12"/>
      <c r="J11" s="13"/>
      <c r="K11" s="14"/>
      <c r="L11" s="10"/>
      <c r="M11" s="11">
        <v>804.28</v>
      </c>
      <c r="N11" s="12"/>
      <c r="O11" s="13"/>
      <c r="P11" s="14"/>
      <c r="Q11" s="10"/>
      <c r="R11" s="11">
        <v>2053.75</v>
      </c>
      <c r="S11" s="12"/>
      <c r="T11" s="13"/>
      <c r="U11" s="14"/>
      <c r="V11" s="15"/>
    </row>
    <row r="12" spans="1:22" x14ac:dyDescent="0.2">
      <c r="A12" s="26" t="s">
        <v>4</v>
      </c>
      <c r="B12" s="10"/>
      <c r="C12" s="11">
        <v>6251.32</v>
      </c>
      <c r="D12" s="12"/>
      <c r="E12" s="13"/>
      <c r="F12" s="14"/>
      <c r="G12" s="10"/>
      <c r="H12" s="11">
        <v>8281.2999999999993</v>
      </c>
      <c r="I12" s="12"/>
      <c r="J12" s="13"/>
      <c r="K12" s="14"/>
      <c r="L12" s="10"/>
      <c r="M12" s="11">
        <v>16889.939999999999</v>
      </c>
      <c r="N12" s="12"/>
      <c r="O12" s="13"/>
      <c r="P12" s="14"/>
      <c r="Q12" s="10"/>
      <c r="R12" s="11">
        <v>32175.43</v>
      </c>
      <c r="S12" s="12"/>
      <c r="T12" s="13"/>
      <c r="U12" s="14"/>
      <c r="V12" s="15"/>
    </row>
    <row r="13" spans="1:22" x14ac:dyDescent="0.2">
      <c r="A13" s="26" t="s">
        <v>43</v>
      </c>
      <c r="B13" s="10"/>
      <c r="C13" s="11">
        <v>535.83000000000004</v>
      </c>
      <c r="D13" s="12"/>
      <c r="E13" s="13"/>
      <c r="F13" s="14"/>
      <c r="G13" s="10"/>
      <c r="H13" s="11">
        <v>752.85</v>
      </c>
      <c r="I13" s="12"/>
      <c r="J13" s="13"/>
      <c r="K13" s="14"/>
      <c r="L13" s="10"/>
      <c r="M13" s="11">
        <v>0</v>
      </c>
      <c r="N13" s="12"/>
      <c r="O13" s="13"/>
      <c r="P13" s="14"/>
      <c r="Q13" s="10"/>
      <c r="R13" s="11">
        <v>3765.21</v>
      </c>
      <c r="S13" s="12"/>
      <c r="T13" s="13"/>
      <c r="U13" s="14"/>
      <c r="V13" s="15"/>
    </row>
    <row r="14" spans="1:22" x14ac:dyDescent="0.2">
      <c r="A14" s="26" t="s">
        <v>72</v>
      </c>
      <c r="B14" s="10"/>
      <c r="C14" s="11">
        <v>10895.15</v>
      </c>
      <c r="D14" s="12"/>
      <c r="E14" s="13"/>
      <c r="F14" s="14"/>
      <c r="G14" s="10"/>
      <c r="H14" s="11">
        <v>50817.08</v>
      </c>
      <c r="I14" s="12"/>
      <c r="J14" s="13"/>
      <c r="K14" s="14"/>
      <c r="L14" s="10"/>
      <c r="M14" s="11">
        <v>24530.63</v>
      </c>
      <c r="N14" s="12"/>
      <c r="O14" s="13"/>
      <c r="P14" s="14"/>
      <c r="Q14" s="10"/>
      <c r="R14" s="11">
        <v>33544.589999999997</v>
      </c>
      <c r="S14" s="12"/>
      <c r="T14" s="13"/>
      <c r="U14" s="14"/>
      <c r="V14" s="15"/>
    </row>
    <row r="15" spans="1:22" x14ac:dyDescent="0.2">
      <c r="A15" s="26" t="s">
        <v>60</v>
      </c>
      <c r="B15" s="10"/>
      <c r="C15" s="11">
        <v>0</v>
      </c>
      <c r="D15" s="12"/>
      <c r="E15" s="13"/>
      <c r="F15" s="14"/>
      <c r="G15" s="10"/>
      <c r="H15" s="11">
        <v>0</v>
      </c>
      <c r="I15" s="12"/>
      <c r="J15" s="13"/>
      <c r="K15" s="14"/>
      <c r="L15" s="10"/>
      <c r="M15" s="11">
        <v>0</v>
      </c>
      <c r="N15" s="12"/>
      <c r="O15" s="13"/>
      <c r="P15" s="14"/>
      <c r="Q15" s="10"/>
      <c r="R15" s="11">
        <v>0</v>
      </c>
      <c r="S15" s="12"/>
      <c r="T15" s="13"/>
      <c r="U15" s="14"/>
      <c r="V15" s="15"/>
    </row>
    <row r="16" spans="1:22" x14ac:dyDescent="0.2">
      <c r="A16" s="26" t="s">
        <v>54</v>
      </c>
      <c r="B16" s="10"/>
      <c r="C16" s="11">
        <v>0</v>
      </c>
      <c r="D16" s="12"/>
      <c r="E16" s="13"/>
      <c r="F16" s="14"/>
      <c r="G16" s="10"/>
      <c r="H16" s="11">
        <v>0</v>
      </c>
      <c r="I16" s="12"/>
      <c r="J16" s="13"/>
      <c r="K16" s="14"/>
      <c r="L16" s="10"/>
      <c r="M16" s="11">
        <v>0</v>
      </c>
      <c r="N16" s="12"/>
      <c r="O16" s="13"/>
      <c r="P16" s="14"/>
      <c r="Q16" s="10"/>
      <c r="R16" s="11">
        <v>7872.71</v>
      </c>
      <c r="S16" s="12"/>
      <c r="T16" s="13"/>
      <c r="U16" s="14"/>
      <c r="V16" s="15"/>
    </row>
    <row r="17" spans="1:22" x14ac:dyDescent="0.2">
      <c r="A17" s="26" t="s">
        <v>47</v>
      </c>
      <c r="B17" s="10"/>
      <c r="C17" s="11">
        <v>0</v>
      </c>
      <c r="D17" s="12"/>
      <c r="E17" s="13"/>
      <c r="F17" s="14"/>
      <c r="G17" s="10"/>
      <c r="H17" s="11">
        <v>752.85</v>
      </c>
      <c r="I17" s="12"/>
      <c r="J17" s="13"/>
      <c r="K17" s="14"/>
      <c r="L17" s="10"/>
      <c r="M17" s="11">
        <v>1206.42</v>
      </c>
      <c r="N17" s="12"/>
      <c r="O17" s="13"/>
      <c r="P17" s="14"/>
      <c r="Q17" s="10"/>
      <c r="R17" s="11">
        <v>0</v>
      </c>
      <c r="S17" s="12"/>
      <c r="T17" s="13"/>
      <c r="U17" s="14"/>
      <c r="V17" s="15"/>
    </row>
    <row r="18" spans="1:22" x14ac:dyDescent="0.2">
      <c r="A18" s="26" t="s">
        <v>28</v>
      </c>
      <c r="B18" s="10"/>
      <c r="C18" s="11">
        <v>714.44</v>
      </c>
      <c r="D18" s="12"/>
      <c r="E18" s="13"/>
      <c r="F18" s="14"/>
      <c r="G18" s="10"/>
      <c r="H18" s="11">
        <v>0</v>
      </c>
      <c r="I18" s="12"/>
      <c r="J18" s="13"/>
      <c r="K18" s="14"/>
      <c r="L18" s="10"/>
      <c r="M18" s="11">
        <v>2814.99</v>
      </c>
      <c r="N18" s="12"/>
      <c r="O18" s="13"/>
      <c r="P18" s="14"/>
      <c r="Q18" s="10"/>
      <c r="R18" s="11">
        <v>13691.67</v>
      </c>
      <c r="S18" s="12"/>
      <c r="T18" s="13"/>
      <c r="U18" s="14"/>
      <c r="V18" s="15"/>
    </row>
    <row r="19" spans="1:22" x14ac:dyDescent="0.2">
      <c r="A19" s="26" t="s">
        <v>5</v>
      </c>
      <c r="B19" s="10"/>
      <c r="C19" s="11">
        <v>62513.16</v>
      </c>
      <c r="D19" s="12"/>
      <c r="E19" s="13"/>
      <c r="F19" s="14"/>
      <c r="G19" s="10"/>
      <c r="H19" s="11">
        <v>254085.39</v>
      </c>
      <c r="I19" s="12"/>
      <c r="J19" s="13"/>
      <c r="K19" s="14"/>
      <c r="L19" s="10"/>
      <c r="M19" s="11">
        <v>75200.460000000006</v>
      </c>
      <c r="N19" s="12"/>
      <c r="O19" s="13"/>
      <c r="P19" s="14"/>
      <c r="Q19" s="10"/>
      <c r="R19" s="11">
        <v>839641.73</v>
      </c>
      <c r="S19" s="12"/>
      <c r="T19" s="13"/>
      <c r="U19" s="14"/>
      <c r="V19" s="15"/>
    </row>
    <row r="20" spans="1:22" x14ac:dyDescent="0.2">
      <c r="A20" s="26" t="s">
        <v>68</v>
      </c>
      <c r="B20" s="10"/>
      <c r="C20" s="11">
        <v>43044.77</v>
      </c>
      <c r="D20" s="12"/>
      <c r="E20" s="13"/>
      <c r="F20" s="14"/>
      <c r="G20" s="10"/>
      <c r="H20" s="11">
        <v>104645.54</v>
      </c>
      <c r="I20" s="12"/>
      <c r="J20" s="13"/>
      <c r="K20" s="14"/>
      <c r="L20" s="10"/>
      <c r="M20" s="11">
        <v>58712.66</v>
      </c>
      <c r="N20" s="12"/>
      <c r="O20" s="13"/>
      <c r="P20" s="14"/>
      <c r="Q20" s="10"/>
      <c r="R20" s="11">
        <v>58189.599999999999</v>
      </c>
      <c r="S20" s="12"/>
      <c r="T20" s="13"/>
      <c r="U20" s="14"/>
      <c r="V20" s="15"/>
    </row>
    <row r="21" spans="1:22" x14ac:dyDescent="0.2">
      <c r="A21" s="26" t="s">
        <v>15</v>
      </c>
      <c r="B21" s="10"/>
      <c r="C21" s="11">
        <v>8930.4500000000007</v>
      </c>
      <c r="D21" s="12"/>
      <c r="E21" s="13"/>
      <c r="F21" s="14"/>
      <c r="G21" s="10"/>
      <c r="H21" s="11">
        <v>38395.129999999997</v>
      </c>
      <c r="I21" s="12"/>
      <c r="J21" s="13"/>
      <c r="K21" s="14"/>
      <c r="L21" s="10"/>
      <c r="M21" s="11">
        <v>69168.34</v>
      </c>
      <c r="N21" s="12"/>
      <c r="O21" s="13"/>
      <c r="P21" s="14"/>
      <c r="Q21" s="10"/>
      <c r="R21" s="11">
        <v>24987.3</v>
      </c>
      <c r="S21" s="12"/>
      <c r="T21" s="13"/>
      <c r="U21" s="14"/>
      <c r="V21" s="15"/>
    </row>
    <row r="22" spans="1:22" x14ac:dyDescent="0.2">
      <c r="A22" s="26" t="s">
        <v>57</v>
      </c>
      <c r="B22" s="10"/>
      <c r="C22" s="11">
        <v>1607.48</v>
      </c>
      <c r="D22" s="12"/>
      <c r="E22" s="13"/>
      <c r="F22" s="14"/>
      <c r="G22" s="10"/>
      <c r="H22" s="11">
        <v>6775.61</v>
      </c>
      <c r="I22" s="12"/>
      <c r="J22" s="13"/>
      <c r="K22" s="14"/>
      <c r="L22" s="10"/>
      <c r="M22" s="11">
        <v>4825.7</v>
      </c>
      <c r="N22" s="12"/>
      <c r="O22" s="13"/>
      <c r="P22" s="14"/>
      <c r="Q22" s="10"/>
      <c r="R22" s="11">
        <v>110902.54</v>
      </c>
      <c r="S22" s="12"/>
      <c r="T22" s="13"/>
      <c r="U22" s="14"/>
      <c r="V22" s="15"/>
    </row>
    <row r="23" spans="1:22" x14ac:dyDescent="0.2">
      <c r="A23" s="26" t="s">
        <v>6</v>
      </c>
      <c r="B23" s="10"/>
      <c r="C23" s="11">
        <v>21433.08</v>
      </c>
      <c r="D23" s="12"/>
      <c r="E23" s="13"/>
      <c r="F23" s="14"/>
      <c r="G23" s="10"/>
      <c r="H23" s="11">
        <v>109539.03</v>
      </c>
      <c r="I23" s="12"/>
      <c r="J23" s="13"/>
      <c r="K23" s="14"/>
      <c r="L23" s="10"/>
      <c r="M23" s="11">
        <v>43833.42</v>
      </c>
      <c r="N23" s="12"/>
      <c r="O23" s="13"/>
      <c r="P23" s="14"/>
      <c r="Q23" s="10"/>
      <c r="R23" s="11">
        <v>269725.92</v>
      </c>
      <c r="S23" s="12"/>
      <c r="T23" s="13"/>
      <c r="U23" s="14"/>
      <c r="V23" s="15"/>
    </row>
    <row r="24" spans="1:22" x14ac:dyDescent="0.2">
      <c r="A24" s="26" t="s">
        <v>7</v>
      </c>
      <c r="B24" s="10"/>
      <c r="C24" s="11">
        <v>26255.53</v>
      </c>
      <c r="D24" s="12"/>
      <c r="E24" s="13"/>
      <c r="F24" s="14"/>
      <c r="G24" s="10"/>
      <c r="H24" s="11">
        <v>44794.31</v>
      </c>
      <c r="I24" s="12"/>
      <c r="J24" s="13"/>
      <c r="K24" s="14"/>
      <c r="L24" s="10"/>
      <c r="M24" s="11">
        <v>29356.33</v>
      </c>
      <c r="N24" s="12"/>
      <c r="O24" s="13"/>
      <c r="P24" s="14"/>
      <c r="Q24" s="10"/>
      <c r="R24" s="11">
        <v>93787.95</v>
      </c>
      <c r="S24" s="12"/>
      <c r="T24" s="13"/>
      <c r="U24" s="14"/>
      <c r="V24" s="15"/>
    </row>
    <row r="25" spans="1:22" x14ac:dyDescent="0.2">
      <c r="A25" s="26" t="s">
        <v>8</v>
      </c>
      <c r="B25" s="10"/>
      <c r="C25" s="11">
        <v>19289.77</v>
      </c>
      <c r="D25" s="12"/>
      <c r="E25" s="13"/>
      <c r="F25" s="14"/>
      <c r="G25" s="10"/>
      <c r="H25" s="11">
        <v>19197.560000000001</v>
      </c>
      <c r="I25" s="12"/>
      <c r="J25" s="13"/>
      <c r="K25" s="14"/>
      <c r="L25" s="10"/>
      <c r="M25" s="11">
        <v>20911.36</v>
      </c>
      <c r="N25" s="12"/>
      <c r="O25" s="13"/>
      <c r="P25" s="14"/>
      <c r="Q25" s="10"/>
      <c r="R25" s="11">
        <v>6161.25</v>
      </c>
      <c r="S25" s="12"/>
      <c r="T25" s="13"/>
      <c r="U25" s="14"/>
      <c r="V25" s="15"/>
    </row>
    <row r="26" spans="1:22" x14ac:dyDescent="0.2">
      <c r="A26" s="26" t="s">
        <v>9</v>
      </c>
      <c r="B26" s="10"/>
      <c r="C26" s="11">
        <v>41080.07</v>
      </c>
      <c r="D26" s="12"/>
      <c r="E26" s="13"/>
      <c r="F26" s="14"/>
      <c r="G26" s="10"/>
      <c r="H26" s="11">
        <v>99752.04</v>
      </c>
      <c r="I26" s="12"/>
      <c r="J26" s="13"/>
      <c r="K26" s="14"/>
      <c r="L26" s="10"/>
      <c r="M26" s="11">
        <v>96513.96</v>
      </c>
      <c r="N26" s="12"/>
      <c r="O26" s="13"/>
      <c r="P26" s="14"/>
      <c r="Q26" s="10"/>
      <c r="R26" s="11">
        <v>532606.01</v>
      </c>
      <c r="S26" s="12"/>
      <c r="T26" s="13"/>
      <c r="U26" s="14"/>
      <c r="V26" s="15"/>
    </row>
    <row r="27" spans="1:22" x14ac:dyDescent="0.2">
      <c r="A27" s="26" t="s">
        <v>71</v>
      </c>
      <c r="B27" s="10"/>
      <c r="C27" s="11">
        <v>178.61</v>
      </c>
      <c r="D27" s="12"/>
      <c r="E27" s="13"/>
      <c r="F27" s="14"/>
      <c r="G27" s="10"/>
      <c r="H27" s="11">
        <v>0</v>
      </c>
      <c r="I27" s="12"/>
      <c r="J27" s="13"/>
      <c r="K27" s="14"/>
      <c r="L27" s="10"/>
      <c r="M27" s="11">
        <v>0</v>
      </c>
      <c r="N27" s="12"/>
      <c r="O27" s="13"/>
      <c r="P27" s="14"/>
      <c r="Q27" s="10"/>
      <c r="R27" s="11">
        <v>2053.75</v>
      </c>
      <c r="S27" s="12"/>
      <c r="T27" s="13"/>
      <c r="U27" s="14"/>
      <c r="V27" s="15"/>
    </row>
    <row r="28" spans="1:22" x14ac:dyDescent="0.2">
      <c r="A28" s="26" t="s">
        <v>29</v>
      </c>
      <c r="B28" s="10"/>
      <c r="C28" s="11">
        <v>9823.5</v>
      </c>
      <c r="D28" s="12"/>
      <c r="E28" s="13"/>
      <c r="F28" s="14"/>
      <c r="G28" s="10"/>
      <c r="H28" s="11">
        <v>26349.599999999999</v>
      </c>
      <c r="I28" s="12"/>
      <c r="J28" s="13"/>
      <c r="K28" s="14"/>
      <c r="L28" s="10"/>
      <c r="M28" s="11">
        <v>20107.07</v>
      </c>
      <c r="N28" s="12"/>
      <c r="O28" s="13"/>
      <c r="P28" s="14"/>
      <c r="Q28" s="10"/>
      <c r="R28" s="11">
        <v>54766.68</v>
      </c>
      <c r="S28" s="12"/>
      <c r="T28" s="13"/>
      <c r="U28" s="14"/>
      <c r="V28" s="15"/>
    </row>
    <row r="29" spans="1:22" x14ac:dyDescent="0.2">
      <c r="A29" s="26" t="s">
        <v>69</v>
      </c>
      <c r="B29" s="10"/>
      <c r="C29" s="11">
        <v>5894.1</v>
      </c>
      <c r="D29" s="12"/>
      <c r="E29" s="13"/>
      <c r="F29" s="14"/>
      <c r="G29" s="10"/>
      <c r="H29" s="11">
        <v>18068.29</v>
      </c>
      <c r="I29" s="12"/>
      <c r="J29" s="13"/>
      <c r="K29" s="14"/>
      <c r="L29" s="10"/>
      <c r="M29" s="11">
        <v>12466.39</v>
      </c>
      <c r="N29" s="12"/>
      <c r="O29" s="13"/>
      <c r="P29" s="14"/>
      <c r="Q29" s="10"/>
      <c r="R29" s="11">
        <v>9926.4599999999991</v>
      </c>
      <c r="S29" s="12"/>
      <c r="T29" s="13"/>
      <c r="U29" s="14"/>
      <c r="V29" s="15"/>
    </row>
    <row r="30" spans="1:22" x14ac:dyDescent="0.2">
      <c r="A30" s="26" t="s">
        <v>56</v>
      </c>
      <c r="B30" s="10"/>
      <c r="C30" s="11">
        <v>0</v>
      </c>
      <c r="D30" s="12"/>
      <c r="E30" s="13"/>
      <c r="F30" s="14"/>
      <c r="G30" s="10"/>
      <c r="H30" s="11">
        <v>5646.34</v>
      </c>
      <c r="I30" s="12"/>
      <c r="J30" s="13"/>
      <c r="K30" s="14"/>
      <c r="L30" s="10"/>
      <c r="M30" s="11">
        <v>0</v>
      </c>
      <c r="N30" s="12"/>
      <c r="O30" s="13"/>
      <c r="P30" s="14"/>
      <c r="Q30" s="10"/>
      <c r="R30" s="11">
        <v>0</v>
      </c>
      <c r="S30" s="12"/>
      <c r="T30" s="13"/>
      <c r="U30" s="14"/>
      <c r="V30" s="15"/>
    </row>
    <row r="31" spans="1:22" x14ac:dyDescent="0.2">
      <c r="A31" s="26" t="s">
        <v>10</v>
      </c>
      <c r="B31" s="10"/>
      <c r="C31" s="11">
        <v>27505.79</v>
      </c>
      <c r="D31" s="12"/>
      <c r="E31" s="13"/>
      <c r="F31" s="14"/>
      <c r="G31" s="10"/>
      <c r="H31" s="11">
        <v>105774.81</v>
      </c>
      <c r="I31" s="12"/>
      <c r="J31" s="13"/>
      <c r="K31" s="14"/>
      <c r="L31" s="10"/>
      <c r="M31" s="11">
        <v>139945.24</v>
      </c>
      <c r="N31" s="12"/>
      <c r="O31" s="13"/>
      <c r="P31" s="14"/>
      <c r="Q31" s="10"/>
      <c r="R31" s="11">
        <v>117406.08</v>
      </c>
      <c r="S31" s="12"/>
      <c r="T31" s="13"/>
      <c r="U31" s="14"/>
      <c r="V31" s="15"/>
    </row>
    <row r="32" spans="1:22" x14ac:dyDescent="0.2">
      <c r="A32" s="26" t="s">
        <v>11</v>
      </c>
      <c r="B32" s="10"/>
      <c r="C32" s="11">
        <v>2143.31</v>
      </c>
      <c r="D32" s="12"/>
      <c r="E32" s="13"/>
      <c r="F32" s="14"/>
      <c r="G32" s="10"/>
      <c r="H32" s="11">
        <v>752.85</v>
      </c>
      <c r="I32" s="12"/>
      <c r="J32" s="13"/>
      <c r="K32" s="14"/>
      <c r="L32" s="10"/>
      <c r="M32" s="11">
        <v>0</v>
      </c>
      <c r="N32" s="12"/>
      <c r="O32" s="13"/>
      <c r="P32" s="14"/>
      <c r="Q32" s="10"/>
      <c r="R32" s="11">
        <v>29437.09</v>
      </c>
      <c r="S32" s="12"/>
      <c r="T32" s="13"/>
      <c r="U32" s="14"/>
      <c r="V32" s="15"/>
    </row>
    <row r="33" spans="1:22" x14ac:dyDescent="0.2">
      <c r="A33" s="26" t="s">
        <v>61</v>
      </c>
      <c r="B33" s="10"/>
      <c r="C33" s="11">
        <v>0</v>
      </c>
      <c r="D33" s="12"/>
      <c r="E33" s="13"/>
      <c r="F33" s="14"/>
      <c r="G33" s="10"/>
      <c r="H33" s="11">
        <v>0</v>
      </c>
      <c r="I33" s="12"/>
      <c r="J33" s="13"/>
      <c r="K33" s="14"/>
      <c r="L33" s="10"/>
      <c r="M33" s="11">
        <v>0</v>
      </c>
      <c r="N33" s="12"/>
      <c r="O33" s="13"/>
      <c r="P33" s="14"/>
      <c r="Q33" s="10"/>
      <c r="R33" s="11">
        <v>684.58</v>
      </c>
      <c r="S33" s="12"/>
      <c r="T33" s="13"/>
      <c r="U33" s="14"/>
      <c r="V33" s="15"/>
    </row>
    <row r="34" spans="1:22" x14ac:dyDescent="0.2">
      <c r="A34" s="26" t="s">
        <v>42</v>
      </c>
      <c r="B34" s="10"/>
      <c r="C34" s="11">
        <v>0</v>
      </c>
      <c r="D34" s="12"/>
      <c r="E34" s="13"/>
      <c r="F34" s="14"/>
      <c r="G34" s="10"/>
      <c r="H34" s="11">
        <v>2258.54</v>
      </c>
      <c r="I34" s="12"/>
      <c r="J34" s="13"/>
      <c r="K34" s="14"/>
      <c r="L34" s="10"/>
      <c r="M34" s="11">
        <v>402.14</v>
      </c>
      <c r="N34" s="12"/>
      <c r="O34" s="13"/>
      <c r="P34" s="14"/>
      <c r="Q34" s="10"/>
      <c r="R34" s="11">
        <v>10611.05</v>
      </c>
      <c r="S34" s="12"/>
      <c r="T34" s="13"/>
      <c r="U34" s="14"/>
      <c r="V34" s="15"/>
    </row>
    <row r="35" spans="1:22" x14ac:dyDescent="0.2">
      <c r="A35" s="26" t="s">
        <v>38</v>
      </c>
      <c r="B35" s="10"/>
      <c r="C35" s="11">
        <v>87518.42</v>
      </c>
      <c r="D35" s="12"/>
      <c r="E35" s="13"/>
      <c r="F35" s="14"/>
      <c r="G35" s="10"/>
      <c r="H35" s="11">
        <v>460365.08</v>
      </c>
      <c r="I35" s="12"/>
      <c r="J35" s="13"/>
      <c r="K35" s="14"/>
      <c r="L35" s="10"/>
      <c r="M35" s="11">
        <v>187397.93</v>
      </c>
      <c r="N35" s="12"/>
      <c r="O35" s="13"/>
      <c r="P35" s="14"/>
      <c r="Q35" s="10"/>
      <c r="R35" s="11">
        <v>622286.44999999995</v>
      </c>
      <c r="S35" s="12"/>
      <c r="T35" s="13"/>
      <c r="U35" s="14"/>
      <c r="V35" s="15"/>
    </row>
    <row r="36" spans="1:22" x14ac:dyDescent="0.2">
      <c r="A36" s="26" t="s">
        <v>40</v>
      </c>
      <c r="B36" s="10"/>
      <c r="C36" s="11">
        <v>20361.43</v>
      </c>
      <c r="D36" s="12"/>
      <c r="E36" s="13"/>
      <c r="F36" s="14"/>
      <c r="G36" s="10"/>
      <c r="H36" s="11">
        <v>38018.699999999997</v>
      </c>
      <c r="I36" s="12"/>
      <c r="J36" s="13"/>
      <c r="K36" s="14"/>
      <c r="L36" s="10"/>
      <c r="M36" s="11">
        <v>18096.37</v>
      </c>
      <c r="N36" s="12"/>
      <c r="O36" s="13"/>
      <c r="P36" s="14"/>
      <c r="Q36" s="10"/>
      <c r="R36" s="11">
        <v>28067.93</v>
      </c>
      <c r="S36" s="12"/>
      <c r="T36" s="13"/>
      <c r="U36" s="14"/>
      <c r="V36" s="15"/>
    </row>
    <row r="37" spans="1:22" x14ac:dyDescent="0.2">
      <c r="A37" s="26" t="s">
        <v>62</v>
      </c>
      <c r="B37" s="10"/>
      <c r="C37" s="11">
        <v>3750.79</v>
      </c>
      <c r="D37" s="12"/>
      <c r="E37" s="13"/>
      <c r="F37" s="14"/>
      <c r="G37" s="10"/>
      <c r="H37" s="11">
        <v>39147.97</v>
      </c>
      <c r="I37" s="12"/>
      <c r="J37" s="13"/>
      <c r="K37" s="14"/>
      <c r="L37" s="10"/>
      <c r="M37" s="11">
        <v>4423.5600000000004</v>
      </c>
      <c r="N37" s="12"/>
      <c r="O37" s="13"/>
      <c r="P37" s="14"/>
      <c r="Q37" s="10"/>
      <c r="R37" s="11">
        <v>111929.41</v>
      </c>
      <c r="S37" s="12"/>
      <c r="T37" s="13"/>
      <c r="U37" s="14"/>
      <c r="V37" s="15"/>
    </row>
    <row r="38" spans="1:22" x14ac:dyDescent="0.2">
      <c r="A38" s="26" t="s">
        <v>55</v>
      </c>
      <c r="B38" s="10"/>
      <c r="C38" s="11">
        <v>22861.95</v>
      </c>
      <c r="D38" s="12"/>
      <c r="E38" s="13"/>
      <c r="F38" s="14"/>
      <c r="G38" s="10"/>
      <c r="H38" s="11">
        <v>36136.589999999997</v>
      </c>
      <c r="I38" s="12"/>
      <c r="J38" s="13"/>
      <c r="K38" s="14"/>
      <c r="L38" s="10"/>
      <c r="M38" s="11">
        <v>27747.759999999998</v>
      </c>
      <c r="N38" s="12"/>
      <c r="O38" s="13"/>
      <c r="P38" s="14"/>
      <c r="Q38" s="10"/>
      <c r="R38" s="11">
        <v>54766.68</v>
      </c>
      <c r="S38" s="12"/>
      <c r="T38" s="13"/>
      <c r="U38" s="14"/>
      <c r="V38" s="15"/>
    </row>
    <row r="39" spans="1:22" x14ac:dyDescent="0.2">
      <c r="A39" s="26" t="s">
        <v>73</v>
      </c>
      <c r="B39" s="10"/>
      <c r="C39" s="11">
        <v>34292.93</v>
      </c>
      <c r="D39" s="12"/>
      <c r="E39" s="13"/>
      <c r="F39" s="14"/>
      <c r="G39" s="10"/>
      <c r="H39" s="11">
        <v>13551.22</v>
      </c>
      <c r="I39" s="12"/>
      <c r="J39" s="13"/>
      <c r="K39" s="14"/>
      <c r="L39" s="10"/>
      <c r="M39" s="11">
        <v>9249.25</v>
      </c>
      <c r="N39" s="12"/>
      <c r="O39" s="13"/>
      <c r="P39" s="14"/>
      <c r="Q39" s="10"/>
      <c r="R39" s="11">
        <v>14718.55</v>
      </c>
      <c r="S39" s="12"/>
      <c r="T39" s="13"/>
      <c r="U39" s="14"/>
      <c r="V39" s="15"/>
    </row>
    <row r="40" spans="1:22" x14ac:dyDescent="0.2">
      <c r="A40" s="26" t="s">
        <v>48</v>
      </c>
      <c r="B40" s="10"/>
      <c r="C40" s="11">
        <v>893.05</v>
      </c>
      <c r="D40" s="12"/>
      <c r="E40" s="13"/>
      <c r="F40" s="14"/>
      <c r="G40" s="10"/>
      <c r="H40" s="11">
        <v>1129.27</v>
      </c>
      <c r="I40" s="12"/>
      <c r="J40" s="13"/>
      <c r="K40" s="14"/>
      <c r="L40" s="10"/>
      <c r="M40" s="11">
        <v>0</v>
      </c>
      <c r="N40" s="12"/>
      <c r="O40" s="13"/>
      <c r="P40" s="14"/>
      <c r="Q40" s="10"/>
      <c r="R40" s="11">
        <v>3765.21</v>
      </c>
      <c r="S40" s="12"/>
      <c r="T40" s="13"/>
      <c r="U40" s="14"/>
      <c r="V40" s="15"/>
    </row>
    <row r="41" spans="1:22" x14ac:dyDescent="0.2">
      <c r="A41" s="26" t="s">
        <v>70</v>
      </c>
      <c r="B41" s="10"/>
      <c r="C41" s="11">
        <v>0</v>
      </c>
      <c r="D41" s="12"/>
      <c r="E41" s="13"/>
      <c r="F41" s="14"/>
      <c r="G41" s="10"/>
      <c r="H41" s="11">
        <v>0</v>
      </c>
      <c r="I41" s="12"/>
      <c r="J41" s="13"/>
      <c r="K41" s="14"/>
      <c r="L41" s="10"/>
      <c r="M41" s="11">
        <v>0</v>
      </c>
      <c r="N41" s="12"/>
      <c r="O41" s="13"/>
      <c r="P41" s="14"/>
      <c r="Q41" s="10"/>
      <c r="R41" s="11">
        <v>1711.46</v>
      </c>
      <c r="S41" s="12"/>
      <c r="T41" s="13"/>
      <c r="U41" s="14"/>
      <c r="V41" s="15"/>
    </row>
    <row r="42" spans="1:22" x14ac:dyDescent="0.2">
      <c r="A42" s="26" t="s">
        <v>53</v>
      </c>
      <c r="B42" s="10"/>
      <c r="C42" s="11">
        <v>73408.31</v>
      </c>
      <c r="D42" s="12"/>
      <c r="E42" s="13"/>
      <c r="F42" s="14"/>
      <c r="G42" s="10"/>
      <c r="H42" s="11">
        <v>95234.97</v>
      </c>
      <c r="I42" s="12"/>
      <c r="J42" s="13"/>
      <c r="K42" s="14"/>
      <c r="L42" s="10"/>
      <c r="M42" s="11">
        <v>80428.3</v>
      </c>
      <c r="N42" s="12"/>
      <c r="O42" s="13"/>
      <c r="P42" s="14"/>
      <c r="Q42" s="10"/>
      <c r="R42" s="11">
        <v>279652.38</v>
      </c>
      <c r="S42" s="12"/>
      <c r="T42" s="13"/>
      <c r="U42" s="14"/>
      <c r="V42" s="15"/>
    </row>
    <row r="43" spans="1:22" x14ac:dyDescent="0.2">
      <c r="A43" s="26" t="s">
        <v>12</v>
      </c>
      <c r="B43" s="10"/>
      <c r="C43" s="11">
        <v>77873.53</v>
      </c>
      <c r="D43" s="12"/>
      <c r="E43" s="13"/>
      <c r="F43" s="14"/>
      <c r="G43" s="10"/>
      <c r="H43" s="11">
        <v>303020.34999999998</v>
      </c>
      <c r="I43" s="12"/>
      <c r="J43" s="13"/>
      <c r="K43" s="14"/>
      <c r="L43" s="10"/>
      <c r="M43" s="11">
        <v>230024.93</v>
      </c>
      <c r="N43" s="12"/>
      <c r="O43" s="13"/>
      <c r="P43" s="14"/>
      <c r="Q43" s="10"/>
      <c r="R43" s="11">
        <v>200582.98</v>
      </c>
      <c r="S43" s="12"/>
      <c r="T43" s="13"/>
      <c r="U43" s="14"/>
      <c r="V43" s="15"/>
    </row>
    <row r="44" spans="1:22" x14ac:dyDescent="0.2">
      <c r="A44" s="26" t="s">
        <v>13</v>
      </c>
      <c r="B44" s="10"/>
      <c r="C44" s="11">
        <v>19825.599999999999</v>
      </c>
      <c r="D44" s="12"/>
      <c r="E44" s="13"/>
      <c r="F44" s="14"/>
      <c r="G44" s="10"/>
      <c r="H44" s="11">
        <v>70767.490000000005</v>
      </c>
      <c r="I44" s="12"/>
      <c r="J44" s="13"/>
      <c r="K44" s="14"/>
      <c r="L44" s="10"/>
      <c r="M44" s="11">
        <v>56701.95</v>
      </c>
      <c r="N44" s="12"/>
      <c r="O44" s="13"/>
      <c r="P44" s="14"/>
      <c r="Q44" s="10"/>
      <c r="R44" s="11">
        <v>19852.919999999998</v>
      </c>
      <c r="S44" s="12"/>
      <c r="T44" s="13"/>
      <c r="U44" s="14"/>
      <c r="V44" s="15"/>
    </row>
    <row r="45" spans="1:22" x14ac:dyDescent="0.2">
      <c r="A45" s="26" t="s">
        <v>39</v>
      </c>
      <c r="B45" s="10"/>
      <c r="C45" s="11">
        <v>2143.31</v>
      </c>
      <c r="D45" s="12"/>
      <c r="E45" s="13"/>
      <c r="F45" s="14"/>
      <c r="G45" s="10"/>
      <c r="H45" s="11">
        <v>752.85</v>
      </c>
      <c r="I45" s="12"/>
      <c r="J45" s="13"/>
      <c r="K45" s="14"/>
      <c r="L45" s="10"/>
      <c r="M45" s="11">
        <v>402.14</v>
      </c>
      <c r="N45" s="12"/>
      <c r="O45" s="13"/>
      <c r="P45" s="14"/>
      <c r="Q45" s="10"/>
      <c r="R45" s="11">
        <v>4449.79</v>
      </c>
      <c r="S45" s="12"/>
      <c r="T45" s="13"/>
      <c r="U45" s="14"/>
      <c r="V45" s="15"/>
    </row>
    <row r="46" spans="1:22" x14ac:dyDescent="0.2">
      <c r="A46" s="26" t="s">
        <v>67</v>
      </c>
      <c r="B46" s="27"/>
      <c r="C46" s="28">
        <v>56440.45</v>
      </c>
      <c r="D46" s="29"/>
      <c r="E46" s="30"/>
      <c r="F46" s="31"/>
      <c r="G46" s="27"/>
      <c r="H46" s="28">
        <v>192352.05</v>
      </c>
      <c r="I46" s="29"/>
      <c r="J46" s="30"/>
      <c r="K46" s="31"/>
      <c r="L46" s="27"/>
      <c r="M46" s="28">
        <v>98524.66</v>
      </c>
      <c r="N46" s="29"/>
      <c r="O46" s="30"/>
      <c r="P46" s="31"/>
      <c r="Q46" s="27"/>
      <c r="R46" s="28">
        <v>416911.39</v>
      </c>
      <c r="S46" s="29"/>
      <c r="T46" s="30"/>
      <c r="U46" s="31"/>
      <c r="V46" s="15"/>
    </row>
    <row r="47" spans="1:22" x14ac:dyDescent="0.2">
      <c r="C47" s="15">
        <v>714971.92999999993</v>
      </c>
      <c r="H47" s="15">
        <v>2191909.9700000002</v>
      </c>
      <c r="L47" s="15"/>
      <c r="M47" s="15">
        <v>1362857.5</v>
      </c>
      <c r="R47" s="15">
        <v>4220799.9000000004</v>
      </c>
      <c r="U47" s="15"/>
    </row>
    <row r="48" spans="1:22" x14ac:dyDescent="0.2">
      <c r="C48" s="15"/>
      <c r="H48" s="15"/>
    </row>
  </sheetData>
  <sortState xmlns:xlrd2="http://schemas.microsoft.com/office/spreadsheetml/2017/richdata2" ref="A4:U46">
    <sortCondition ref="A4:A46"/>
  </sortState>
  <mergeCells count="4">
    <mergeCell ref="B2:F2"/>
    <mergeCell ref="G2:K2"/>
    <mergeCell ref="L2:P2"/>
    <mergeCell ref="Q2:U2"/>
  </mergeCells>
  <pageMargins left="0.7" right="0.7" top="0.75" bottom="0.75" header="0.3" footer="0.3"/>
  <pageSetup orientation="portrait" r:id="rId1"/>
  <headerFooter>
    <oddHeader>&amp;CACO Directed Payments to Hospitals for 26-36d-205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C39C48-9AFE-4FD4-ADCD-7B609D22B8D8}"/>
</file>

<file path=customXml/itemProps2.xml><?xml version="1.0" encoding="utf-8"?>
<ds:datastoreItem xmlns:ds="http://schemas.openxmlformats.org/officeDocument/2006/customXml" ds:itemID="{690EB9D0-A0E2-400A-AEFF-B514A89F7EFA}"/>
</file>

<file path=customXml/itemProps3.xml><?xml version="1.0" encoding="utf-8"?>
<ds:datastoreItem xmlns:ds="http://schemas.openxmlformats.org/officeDocument/2006/customXml" ds:itemID="{7D64DBA3-C468-4332-BA0B-72A5EBE8FD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Hospital Days</vt:lpstr>
      <vt:lpstr>ACO Pmt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Lund</dc:creator>
  <cp:lastModifiedBy>Mehdi Jabbarzadeh</cp:lastModifiedBy>
  <cp:lastPrinted>2023-03-14T19:51:06Z</cp:lastPrinted>
  <dcterms:created xsi:type="dcterms:W3CDTF">2017-03-22T18:47:52Z</dcterms:created>
  <dcterms:modified xsi:type="dcterms:W3CDTF">2025-07-01T17:27:49Z</dcterms:modified>
</cp:coreProperties>
</file>