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1\Directed Payments\"/>
    </mc:Choice>
  </mc:AlternateContent>
  <xr:revisionPtr revIDLastSave="0" documentId="13_ncr:1_{7BCDBFF3-D975-4408-AEEC-BC7AE655D0AB}" xr6:coauthVersionLast="47" xr6:coauthVersionMax="47" xr10:uidLastSave="{00000000-0000-0000-0000-000000000000}"/>
  <bookViews>
    <workbookView xWindow="15015" yWindow="-16455" windowWidth="29040" windowHeight="15720" xr2:uid="{85E00511-C276-47B4-A026-4FBCC66A8DF8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20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<sst xmlns="http://schemas.openxmlformats.org/spreadsheetml/2006/main" count="1286" uniqueCount="362">
  <si>
    <t>2024-1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</si>
  <si>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</si>
  <si>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</si>
  <si>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</si>
  <si>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</si>
  <si>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</si>
  <si>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</si>
  <si>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</si>
  <si>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</si>
  <si>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</si>
  <si>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</si>
  <si>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</si>
  <si>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</si>
  <si>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</si>
  <si>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</si>
  <si>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</si>
  <si>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</si>
  <si>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</si>
  <si>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</si>
  <si>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Limit Term HCBS</t>
  </si>
  <si>
    <t>200001506</t>
  </si>
  <si>
    <t>Healthy U - Integrated Medical</t>
  </si>
  <si>
    <t>CHARLES O CANFIELD</t>
  </si>
  <si>
    <t>10437 S JORDAN GTWY</t>
  </si>
  <si>
    <t>(blank)</t>
  </si>
  <si>
    <t>SOUTH JORDAN</t>
  </si>
  <si>
    <t>UT</t>
  </si>
  <si>
    <t>84095</t>
  </si>
  <si>
    <t>QUALITY YOUTH SERVICES</t>
  </si>
  <si>
    <t>2240 N Hwy 89 Ste C</t>
  </si>
  <si>
    <t>HARRISVILLE</t>
  </si>
  <si>
    <t>84404</t>
  </si>
  <si>
    <t>Collective Recovery Center</t>
  </si>
  <si>
    <t>9543 S 700 E STE 200</t>
  </si>
  <si>
    <t>SANDY</t>
  </si>
  <si>
    <t>84070</t>
  </si>
  <si>
    <t>ODYSSEY HOUSE INC</t>
  </si>
  <si>
    <t>340 E 100 S</t>
  </si>
  <si>
    <t>SALT LAKE CITY</t>
  </si>
  <si>
    <t>84111</t>
  </si>
  <si>
    <t>Alpine Home Medical Equipment</t>
  </si>
  <si>
    <t>4030 S STATE ST</t>
  </si>
  <si>
    <t>84107</t>
  </si>
  <si>
    <t>4 Healing Center</t>
  </si>
  <si>
    <t>45 E VINE ST</t>
  </si>
  <si>
    <t>Alliance House Inc.</t>
  </si>
  <si>
    <t>1724 S MAIN ST</t>
  </si>
  <si>
    <t>84115</t>
  </si>
  <si>
    <t>WEBER HUMAN SERVICES1</t>
  </si>
  <si>
    <t>237 26th St</t>
  </si>
  <si>
    <t>OGDEN</t>
  </si>
  <si>
    <t>84401</t>
  </si>
  <si>
    <t>CAREGIVER SUPPORT NET INC</t>
  </si>
  <si>
    <t>404 E 4500 S STE A24</t>
  </si>
  <si>
    <t>Bridgeway Integrated Healthcare Services, Inc</t>
  </si>
  <si>
    <t>6013 S REDWOOD RD</t>
  </si>
  <si>
    <t>TAYLORSVILLE</t>
  </si>
  <si>
    <t>84123</t>
  </si>
  <si>
    <t>UNIV OF UTAH COMM PHYS GRP</t>
  </si>
  <si>
    <t>1525 W 2100 S</t>
  </si>
  <si>
    <t>84119</t>
  </si>
  <si>
    <t>PROJECT REALITY</t>
  </si>
  <si>
    <t>150 E 700 S</t>
  </si>
  <si>
    <t>Silverado Counseling Services</t>
  </si>
  <si>
    <t>3195 S MAIN ST STE 180</t>
  </si>
  <si>
    <t>The Haven</t>
  </si>
  <si>
    <t>974 E SOUTH TEMPLE</t>
  </si>
  <si>
    <t>84102</t>
  </si>
  <si>
    <t>DE NOVO SERVICES</t>
  </si>
  <si>
    <t>339 E 3900 S Ste 155</t>
  </si>
  <si>
    <t>Life Balance</t>
  </si>
  <si>
    <t>1291 EXPRESSWAY LN</t>
  </si>
  <si>
    <t>SPANISH FORK</t>
  </si>
  <si>
    <t>84660</t>
  </si>
  <si>
    <t>Amethyst Center for Healing</t>
  </si>
  <si>
    <t>124 S 400 E STE 450</t>
  </si>
  <si>
    <t>Home Instead Senior Care West</t>
  </si>
  <si>
    <t>8822 S REDWOOD RD STE S102</t>
  </si>
  <si>
    <t>WEST JORDAN</t>
  </si>
  <si>
    <t>84088</t>
  </si>
  <si>
    <t>Department of Psychiatry</t>
  </si>
  <si>
    <t>50 N Medical Dr</t>
  </si>
  <si>
    <t>84132</t>
  </si>
  <si>
    <t>Multicultural Counseling Center LLC</t>
  </si>
  <si>
    <t>7625 S 3200 W STE 2</t>
  </si>
  <si>
    <t>84084</t>
  </si>
  <si>
    <t>HMHI Adult Inpatient Program</t>
  </si>
  <si>
    <t>501 S CHIPETA WAY</t>
  </si>
  <si>
    <t>84108</t>
  </si>
  <si>
    <t>CLD3 COUNSELING</t>
  </si>
  <si>
    <t>352 S DENVER ST STE 350</t>
  </si>
  <si>
    <t>Anderson Wellness Group LLC</t>
  </si>
  <si>
    <t>45 W SEGO LILY DR STE 312</t>
  </si>
  <si>
    <t>Aloha Medical Services</t>
  </si>
  <si>
    <t>811 N Harrisville Rd</t>
  </si>
  <si>
    <t>U OF U ANESTH DPT SCHOOL MD</t>
  </si>
  <si>
    <t>CNS HOME HEALTH PLUS</t>
  </si>
  <si>
    <t>2830 S REDWOOD RD</t>
  </si>
  <si>
    <t>WEST VALLEY CITY</t>
  </si>
  <si>
    <t>Assessment and Referral Services</t>
  </si>
  <si>
    <t>450 S 900 E STE 300</t>
  </si>
  <si>
    <t>Bradley D Tanner</t>
  </si>
  <si>
    <t>384 E 60 S</t>
  </si>
  <si>
    <t>AMERICAN FORK</t>
  </si>
  <si>
    <t>84003</t>
  </si>
  <si>
    <t>Institute for Cognitive Therapy</t>
  </si>
  <si>
    <t>879 S OREM BLVD STE 1</t>
  </si>
  <si>
    <t>OREM</t>
  </si>
  <si>
    <t>84058</t>
  </si>
  <si>
    <t>U OF U HOSP NEUROLOGY DPT</t>
  </si>
  <si>
    <t>Clinical Consultants LLC</t>
  </si>
  <si>
    <t>7601 S REDWOOD RD BLDG E</t>
  </si>
  <si>
    <t>CANYON HOME CARE</t>
  </si>
  <si>
    <t>746 E WINCHESTER ST STE 200</t>
  </si>
  <si>
    <t>HORIZON HOME HEALTH SL</t>
  </si>
  <si>
    <t>6000 S FASHION BLVD STE 200</t>
  </si>
  <si>
    <t>U OF U DEPT OPTHALMOLOGY</t>
  </si>
  <si>
    <t>65 S Mario Capecchi Dr</t>
  </si>
  <si>
    <t>WASATCH BEHAVIORAL HEALTH</t>
  </si>
  <si>
    <t>55 S 500 E</t>
  </si>
  <si>
    <t>HEBER CITY</t>
  </si>
  <si>
    <t>84032</t>
  </si>
  <si>
    <t>Regan Haight, PLLC</t>
  </si>
  <si>
    <t>12569 S 2700 W STE 202A</t>
  </si>
  <si>
    <t>RIVERTON</t>
  </si>
  <si>
    <t>84065</t>
  </si>
  <si>
    <t>KEN C MCCAULEY</t>
  </si>
  <si>
    <t>3280 W 3500 S STE E</t>
  </si>
  <si>
    <t>FIRST STEP HOUSE</t>
  </si>
  <si>
    <t>411 N Grant St</t>
  </si>
  <si>
    <t>84116</t>
  </si>
  <si>
    <t>U OF U HOSP ALC AND DRUG</t>
  </si>
  <si>
    <t>30 N 1900 E # 1B620</t>
  </si>
  <si>
    <t>The Counseling Center</t>
  </si>
  <si>
    <t>520 N MARKET PLACE DR STE 200</t>
  </si>
  <si>
    <t>CENTERVILLE</t>
  </si>
  <si>
    <t>84014</t>
  </si>
  <si>
    <t>Intermountain Health Infusion Pharmacy - Salt Lake</t>
  </si>
  <si>
    <t>11520 S Redwood Rd</t>
  </si>
  <si>
    <t>U OF U HOSP HUMAN DVLPMT</t>
  </si>
  <si>
    <t>True North Recovery and Wellness Center A</t>
  </si>
  <si>
    <t>234 N OREM BLVD</t>
  </si>
  <si>
    <t>84057</t>
  </si>
  <si>
    <t>Medallus Medical</t>
  </si>
  <si>
    <t>1868 N 1200 W</t>
  </si>
  <si>
    <t>LAYTON</t>
  </si>
  <si>
    <t>84041</t>
  </si>
  <si>
    <t>Intermountain Health Home Health</t>
  </si>
  <si>
    <t>Changes Counseling</t>
  </si>
  <si>
    <t>8221 S 700 E</t>
  </si>
  <si>
    <t>Robert Robison</t>
  </si>
  <si>
    <t>Holli Kay Crosby</t>
  </si>
  <si>
    <t>9980 S 300 W STE 200</t>
  </si>
  <si>
    <t>MICHELLE E GREENE</t>
  </si>
  <si>
    <t>425 E 1200 S # L4</t>
  </si>
  <si>
    <t>Applegate Hospice</t>
  </si>
  <si>
    <t>1492 E Ridgeline Dr Ste 1</t>
  </si>
  <si>
    <t>84405</t>
  </si>
  <si>
    <t>COMMUNITY PHYS GRP MNTL HLTH</t>
  </si>
  <si>
    <t>VOLUNTEERS OF AMERICA, UTAH</t>
  </si>
  <si>
    <t>447 W Bearcat Dr</t>
  </si>
  <si>
    <t>1875 S REDWOOD RD</t>
  </si>
  <si>
    <t>84104</t>
  </si>
  <si>
    <t>Working Through Inc.</t>
  </si>
  <si>
    <t>4568 S HIGHLAND DR STE 100</t>
  </si>
  <si>
    <t>84117</t>
  </si>
  <si>
    <t>COLLEGE OF NURSING U OF U</t>
  </si>
  <si>
    <t>U OF U NEUROMUSCULAR</t>
  </si>
  <si>
    <t>175 N Medical Dr</t>
  </si>
  <si>
    <t>Center for Resiliency and Recovery</t>
  </si>
  <si>
    <t>1345 E 3900 S STE 102D</t>
  </si>
  <si>
    <t>84124</t>
  </si>
  <si>
    <t>UNIVERSITY OF UTAH HOSP</t>
  </si>
  <si>
    <t>50 N Medical Dr # 7</t>
  </si>
  <si>
    <t>ZIONS WAY HOME HEALTH1</t>
  </si>
  <si>
    <t>1173 S 250 W STE 401A</t>
  </si>
  <si>
    <t>SAINT GEORGE</t>
  </si>
  <si>
    <t>84770</t>
  </si>
  <si>
    <t>U OF U HOSP PM-R</t>
  </si>
  <si>
    <t>ADDICTION  PSYCHOLOGICAL SERVICES INC</t>
  </si>
  <si>
    <t>224 N Orem Blvd</t>
  </si>
  <si>
    <t>CATALYST BEHAVIOR SOLUTION</t>
  </si>
  <si>
    <t>6033 FASHION POINT DR</t>
  </si>
  <si>
    <t>84403</t>
  </si>
  <si>
    <t>Applegate HomeCare and Hospice L.L.C.</t>
  </si>
  <si>
    <t>SLC Mental Health</t>
  </si>
  <si>
    <t>1174 E GRAYSTONE WAY STE 6</t>
  </si>
  <si>
    <t>84106</t>
  </si>
  <si>
    <t>ASCENDANT BEHAVIORAL HEALTH DBA  LifeStance</t>
  </si>
  <si>
    <t>3051 W MAPLE LOOP DR STE 210</t>
  </si>
  <si>
    <t>LEHI</t>
  </si>
  <si>
    <t>84043</t>
  </si>
  <si>
    <t>CENTER FOR INDIV RESP</t>
  </si>
  <si>
    <t>1414 E 4500 S # 8</t>
  </si>
  <si>
    <t>JEFF Croft KOCHERHANS</t>
  </si>
  <si>
    <t>1208 E 3300 S</t>
  </si>
  <si>
    <t>BAART Programs Salt Lake City</t>
  </si>
  <si>
    <t>164 E 5900 S</t>
  </si>
  <si>
    <t>MARGENE BECKSTEAD</t>
  </si>
  <si>
    <t>COALVILLE HEALTH CENTER</t>
  </si>
  <si>
    <t>142 S 50 E # 102</t>
  </si>
  <si>
    <t>COALVILLE</t>
  </si>
  <si>
    <t>84017</t>
  </si>
  <si>
    <t>Intermountain Homecare Ogden</t>
  </si>
  <si>
    <t>3776 Wall Ave</t>
  </si>
  <si>
    <t>U OF U PAIN MNGMT PHYSICIAN</t>
  </si>
  <si>
    <t>615 S ARAPEEN DR STE 100</t>
  </si>
  <si>
    <t>House Call Doctor</t>
  </si>
  <si>
    <t>522 E 100 S</t>
  </si>
  <si>
    <t>COLLEGE OF NURSING MNTL HLTH</t>
  </si>
  <si>
    <t>Liberty Addiction Recovery Centers LLC</t>
  </si>
  <si>
    <t>15257 S SCENIC CREST CIR</t>
  </si>
  <si>
    <t>Psych Therapy</t>
  </si>
  <si>
    <t>6975 S UNION PARK CTR STE 600</t>
  </si>
  <si>
    <t>MIDVALE</t>
  </si>
  <si>
    <t>84047</t>
  </si>
  <si>
    <t>Julie Stout, LMFT, LLC</t>
  </si>
  <si>
    <t>5667 S REDWOOD RD UNIT 5B</t>
  </si>
  <si>
    <t>DAVIS BEHAVIORAL HEALTH I</t>
  </si>
  <si>
    <t>934 S MAIN ST</t>
  </si>
  <si>
    <t>House of Hope FAO</t>
  </si>
  <si>
    <t>857 E 200 S</t>
  </si>
  <si>
    <t>Alpine Home Medical 4</t>
  </si>
  <si>
    <t>4669 Harrison Blvd</t>
  </si>
  <si>
    <t>Psychiatric and Behavioral Solutions</t>
  </si>
  <si>
    <t>1522 S 1100 E</t>
  </si>
  <si>
    <t>84105</t>
  </si>
  <si>
    <t>IPSSE - Integrated Psychotherapy Services</t>
  </si>
  <si>
    <t>352 S DENVER ST STE 202</t>
  </si>
  <si>
    <t>HMHI Downtown Outpatient Clinic - Adult</t>
  </si>
  <si>
    <t>525 E 100 S</t>
  </si>
  <si>
    <t>Horizon Hospice Specialsits</t>
  </si>
  <si>
    <t>11 E 200 N</t>
  </si>
  <si>
    <t>DAVID C KOLDEWYN</t>
  </si>
  <si>
    <t>EMPOWERMENT COUNSELING SRVC</t>
  </si>
  <si>
    <t>75 E FORT UNION BLVD # 135</t>
  </si>
  <si>
    <t>BEHRMANN GARY</t>
  </si>
  <si>
    <t>1172 E 100 N Ste 2</t>
  </si>
  <si>
    <t>PAYSON</t>
  </si>
  <si>
    <t>84651</t>
  </si>
  <si>
    <t>SUMMIT COMMUNITY COUNSELING</t>
  </si>
  <si>
    <t>5689 S REDWOOD RD UNIT 27</t>
  </si>
  <si>
    <t>Expansive Horizons Counseling and Psychological Services, LLC</t>
  </si>
  <si>
    <t>228 W 200 S STE 2E</t>
  </si>
  <si>
    <t>KAMAS</t>
  </si>
  <si>
    <t>84036</t>
  </si>
  <si>
    <t>SALT LAKE VALLEY MENTAL HLTH</t>
  </si>
  <si>
    <t>4460 S Highland Dr</t>
  </si>
  <si>
    <t>3725 W 4100 S STE 201</t>
  </si>
  <si>
    <t>84120</t>
  </si>
  <si>
    <t>TRANQUILITY PLACE OF UTAH</t>
  </si>
  <si>
    <t>160 E 800 S # B</t>
  </si>
  <si>
    <t>Aloha Behavioral Consultants</t>
  </si>
  <si>
    <t>Homewatch Caregivers of Utah</t>
  </si>
  <si>
    <t>152 W BURTON AVE STE H</t>
  </si>
  <si>
    <t>Gagon Family Medicine</t>
  </si>
  <si>
    <t>377 N Fairgrounds Rd</t>
  </si>
  <si>
    <t>PRICE</t>
  </si>
  <si>
    <t>84501</t>
  </si>
  <si>
    <t>The Lotus Center Inc</t>
  </si>
  <si>
    <t>4376 S 700 E STE 200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</si>
  <si>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</si>
  <si>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</si>
  <si>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</si>
  <si>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</si>
  <si>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</si>
  <si>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</si>
  <si>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</si>
  <si>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1000802</t>
  </si>
  <si>
    <t>1000889</t>
  </si>
  <si>
    <t>3005180</t>
  </si>
  <si>
    <t>1000956</t>
  </si>
  <si>
    <t>1000976</t>
  </si>
  <si>
    <t>1064613</t>
  </si>
  <si>
    <t>3003102</t>
  </si>
  <si>
    <t>1001216</t>
  </si>
  <si>
    <t>1002457</t>
  </si>
  <si>
    <t>1003088</t>
  </si>
  <si>
    <t>1067171</t>
  </si>
  <si>
    <t>1004031</t>
  </si>
  <si>
    <t>1004592</t>
  </si>
  <si>
    <t>3005732</t>
  </si>
  <si>
    <t>1005102</t>
  </si>
  <si>
    <t>3008399</t>
  </si>
  <si>
    <t>3012358</t>
  </si>
  <si>
    <t>3012081</t>
  </si>
  <si>
    <t>3001213</t>
  </si>
  <si>
    <t>3006219</t>
  </si>
  <si>
    <t>3001232</t>
  </si>
  <si>
    <t>1007167</t>
  </si>
  <si>
    <t>3013010</t>
  </si>
  <si>
    <t>4074014</t>
  </si>
  <si>
    <t>1068482</t>
  </si>
  <si>
    <t>1008181</t>
  </si>
  <si>
    <t>3006539</t>
  </si>
  <si>
    <t>3014426</t>
  </si>
  <si>
    <t>3006937</t>
  </si>
  <si>
    <t>1068884</t>
  </si>
  <si>
    <t>3008322</t>
  </si>
  <si>
    <t>1009196</t>
  </si>
  <si>
    <t>1009790</t>
  </si>
  <si>
    <t>1068903</t>
  </si>
  <si>
    <t>1010481</t>
  </si>
  <si>
    <t>1010703</t>
  </si>
  <si>
    <t>3011387</t>
  </si>
  <si>
    <t>1011073</t>
  </si>
  <si>
    <t>1068917</t>
  </si>
  <si>
    <t>3006914</t>
  </si>
  <si>
    <t>1011876</t>
  </si>
  <si>
    <t>1068543</t>
  </si>
  <si>
    <t>3005788</t>
  </si>
  <si>
    <t>1013067</t>
  </si>
  <si>
    <t>1064411</t>
  </si>
  <si>
    <t>3006999</t>
  </si>
  <si>
    <t>3014519</t>
  </si>
  <si>
    <t>3006953</t>
  </si>
  <si>
    <t>1015399</t>
  </si>
  <si>
    <t>1015520</t>
  </si>
  <si>
    <t>1068962</t>
  </si>
  <si>
    <t>1016512</t>
  </si>
  <si>
    <t>3006010</t>
  </si>
  <si>
    <t>1068986</t>
  </si>
  <si>
    <t>1068987</t>
  </si>
  <si>
    <t>3011024</t>
  </si>
  <si>
    <t>1017558</t>
  </si>
  <si>
    <t>1017743</t>
  </si>
  <si>
    <t>1069006</t>
  </si>
  <si>
    <t>1019205</t>
  </si>
  <si>
    <t>1069393</t>
  </si>
  <si>
    <t>1019304</t>
  </si>
  <si>
    <t>3005762</t>
  </si>
  <si>
    <t>3011431</t>
  </si>
  <si>
    <t>1021129</t>
  </si>
  <si>
    <t>1021280</t>
  </si>
  <si>
    <t>3009965</t>
  </si>
  <si>
    <t>1021653</t>
  </si>
  <si>
    <t>1021967</t>
  </si>
  <si>
    <t>1022147</t>
  </si>
  <si>
    <t>1069050</t>
  </si>
  <si>
    <t>1022506</t>
  </si>
  <si>
    <t>1069053</t>
  </si>
  <si>
    <t>3014921</t>
  </si>
  <si>
    <t>3015470</t>
  </si>
  <si>
    <t>3006021</t>
  </si>
  <si>
    <t>1023385</t>
  </si>
  <si>
    <t>3004215</t>
  </si>
  <si>
    <t>1072047</t>
  </si>
  <si>
    <t>1023880</t>
  </si>
  <si>
    <t>1023910</t>
  </si>
  <si>
    <t>3000449</t>
  </si>
  <si>
    <t>1024554</t>
  </si>
  <si>
    <t>1024816</t>
  </si>
  <si>
    <t>1026295</t>
  </si>
  <si>
    <t>1026410</t>
  </si>
  <si>
    <t>1067284</t>
  </si>
  <si>
    <t>3011977</t>
  </si>
  <si>
    <t>1028165</t>
  </si>
  <si>
    <t>1028639</t>
  </si>
  <si>
    <t>1028831</t>
  </si>
  <si>
    <t>1028836</t>
  </si>
  <si>
    <t>1029823</t>
  </si>
  <si>
    <t>3000360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</si>
</sst>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901ADFA2-4197-4997-B9F8-94C57B309BC2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557123FC-610E-4158-AE7B-A46CBD80FC35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39812037037" createdVersion="8" refreshedVersion="8" minRefreshableVersion="3" recordCount="101" xr:uid="{35DEF9F8-30F5-4D12-81CE-B0B7BA5DCD93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/>
      </sharedItems>
    </cacheField>
    <cacheField name="CALENDARQUARTER" numFmtId="0">
      <sharedItems count="8">
        <s v="2024-1"/>
        <s v="2023-4" u="1"/>
        <s v="2023-3" u="1"/>
        <s v="2025-2" u="1"/>
        <s v="2025-1" u="1"/>
        <s v="2024-4" u="1"/>
        <s v="2024-3" u="1"/>
        <s v="2024-2" u="1"/>
      </sharedItems>
    </cacheField>
    <cacheField name="PAYERID" numFmtId="0">
      <sharedItems count="30">
        <s v="200001506"/>
        <s v="200000203" u="1"/>
        <s v="200001501" u="1"/>
        <s v="200000201" u="1"/>
        <s v="200000601" u="1"/>
        <s v="200000602" u="1"/>
        <s v="200001002" u="1"/>
        <s v="200001001" u="1"/>
        <s v="200001202" u="1"/>
        <s v="200001201" u="1"/>
        <s v="200000402" u="1"/>
        <s v="2000004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2" u="1"/>
        <s v="200000112" u="1"/>
        <s v="200000101" u="1"/>
        <s v="200001505" u="1"/>
        <s v="200001504" u="1"/>
        <s v="200002701" u="1"/>
        <s v="200000501" u="1"/>
        <s v="200001101" u="1"/>
        <s v="200001102" u="1"/>
        <s v="200000701" u="1"/>
      </sharedItems>
    </cacheField>
    <cacheField name="PAYERNAME" numFmtId="0">
      <sharedItems count="30">
        <s v="Healthy U - Integrated Medical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MH" u="1"/>
        <s v="Molina - Integrated Medical" u="1"/>
        <s v="MOLINA" u="1"/>
        <s v="Healthy U Behavioral - Summit SUD" u="1"/>
        <s v="Healthy U Behavioral - Summit MH" u="1"/>
        <s v="UNI HOME PROJ" u="1"/>
        <s v="Northeastern Counseling Center - SUD" u="1"/>
        <s v="Central Utah Counseling Center - SUD" u="1"/>
        <s v="Central Utah Counseling Center - MH" u="1"/>
        <s v="Bear River Mental Health - MH" u="1"/>
      </sharedItems>
    </cacheField>
    <cacheField name="SUPPLEMENTALPAYMENT" numFmtId="0">
      <sharedItems containsSemiMixedTypes="0" containsString="0" containsNumber="1" minValue="2" maxValue="25378.39"/>
    </cacheField>
    <cacheField name="EXPENDITURES" numFmtId="0">
      <sharedItems containsSemiMixedTypes="0" containsString="0" containsNumber="1" minValue="40" maxValue="507487.4"/>
    </cacheField>
    <cacheField name="NPI" numFmtId="0">
      <sharedItems containsSemiMixedTypes="0" containsString="0" containsNumber="1" containsInteger="1" minValue="1003107483" maxValue="1992389829" count="612">
        <n v="1194198010"/>
        <n v="1104119619"/>
        <n v="1750948030"/>
        <n v="1649223256"/>
        <n v="1134211626"/>
        <n v="1871542803"/>
        <n v="1639571755"/>
        <n v="1508971276"/>
        <n v="1497246052"/>
        <n v="1295139095"/>
        <n v="1356679641"/>
        <n v="1639398852"/>
        <n v="1235447772"/>
        <n v="1124422126"/>
        <n v="1194222646"/>
        <n v="1215322912"/>
        <n v="1689128605"/>
        <n v="1023548732"/>
        <n v="1871680579"/>
        <n v="1952432635"/>
        <n v="1083610869"/>
        <n v="1164794434"/>
        <n v="1326442179"/>
        <n v="1033585765"/>
        <n v="1700836996"/>
        <n v="1710453352"/>
        <n v="1447344098"/>
        <n v="1023199825"/>
        <n v="1578967345"/>
        <n v="1790043867"/>
        <n v="1922550136"/>
        <n v="1306899265"/>
        <n v="1548367881"/>
        <n v="1376550566"/>
        <n v="1194173237"/>
        <n v="1700012192"/>
        <n v="1679741623"/>
        <n v="1285766238"/>
        <n v="1033173646"/>
        <n v="1720379936"/>
        <n v="1982815064"/>
        <n v="1770121717"/>
        <n v="1790149284"/>
        <n v="1033558697"/>
        <n v="1740688613"/>
        <n v="1518149848"/>
        <n v="1780882605"/>
        <n v="1356357115"/>
        <n v="1407367345"/>
        <n v="1225492358"/>
        <n v="1730583733"/>
        <n v="1710948369"/>
        <n v="1386142396"/>
        <n v="1306010574"/>
        <n v="1497117089"/>
        <n v="1588141964"/>
        <n v="1205290343"/>
        <n v="1164521852"/>
        <n v="1871701656"/>
        <n v="1023335890"/>
        <n v="1811226772"/>
        <n v="1730254160"/>
        <n v="1356767388"/>
        <n v="1255956967"/>
        <n v="1154381192"/>
        <n v="1265836068"/>
        <n v="1275581597"/>
        <n v="1437251279"/>
        <n v="1770696635"/>
        <n v="1285198101"/>
        <n v="1376947051"/>
        <n v="1821076803"/>
        <n v="1942502638"/>
        <n v="1578951588"/>
        <n v="1528466596"/>
        <n v="1407250202"/>
        <n v="1043243140"/>
        <n v="1952449704"/>
        <n v="1790125730"/>
        <n v="1033143706"/>
        <n v="1326315672"/>
        <n v="1588656870"/>
        <n v="1770641672"/>
        <n v="1285002642"/>
        <n v="1740461219"/>
        <n v="1770543241"/>
        <n v="1992167118"/>
        <n v="1578961447"/>
        <n v="1629472311"/>
        <n v="1457482242"/>
        <n v="1396852000"/>
        <n v="1588930705"/>
        <n v="1932166980"/>
        <n v="1245793249"/>
        <n v="1285700658" u="1"/>
        <n v="1932270246" u="1"/>
        <n v="1548212640" u="1"/>
        <n v="1497703870" u="1"/>
        <n v="1881353290" u="1"/>
        <n v="1194101592" u="1"/>
        <n v="1386642965" u="1"/>
        <n v="1154665651" u="1"/>
        <n v="1417341777" u="1"/>
        <n v="1285688515" u="1"/>
        <n v="1154496594" u="1"/>
        <n v="1316996457" u="1"/>
        <n v="1447672464" u="1"/>
        <n v="1467925883" u="1"/>
        <n v="1942427349" u="1"/>
        <n v="1649400573" u="1"/>
        <n v="1891873121" u="1"/>
        <n v="1184770547" u="1"/>
        <n v="1346765682" u="1"/>
        <n v="1124313481" u="1"/>
        <n v="1083635692" u="1"/>
        <n v="1437210572" u="1"/>
        <n v="1790182814" u="1"/>
        <n v="1538436563" u="1"/>
        <n v="1558436980" u="1"/>
        <n v="1336545128" u="1"/>
        <n v="1104319268" u="1"/>
        <n v="1487715330" u="1"/>
        <n v="1528171493" u="1"/>
        <n v="1487734976" u="1"/>
        <n v="1548578511" u="1"/>
        <n v="1740749415" u="1"/>
        <n v="1235663345" u="1"/>
        <n v="1053603597" u="1"/>
        <n v="1912335621" u="1"/>
        <n v="1457330532" u="1"/>
        <n v="1033655535" u="1"/>
        <n v="1619005659" u="1"/>
        <n v="1235661307" u="1"/>
        <n v="1265686281" u="1"/>
        <n v="1518305150" u="1"/>
        <n v="1366416489" u="1"/>
        <n v="1689905531" u="1"/>
        <n v="1669859476" u="1"/>
        <n v="1407234792" u="1"/>
        <n v="1497707178" u="1"/>
        <n v="1114529534" u="1"/>
        <n v="1073545463" u="1"/>
        <n v="1497108872" u="1"/>
        <n v="1912326059" u="1"/>
        <n v="1568559110" u="1"/>
        <n v="1629415567" u="1"/>
        <n v="1346230802" u="1"/>
        <n v="1013165802" u="1"/>
        <n v="1902072630" u="1"/>
        <n v="1619048964" u="1"/>
        <n v="1023474509" u="1"/>
        <n v="1235123134" u="1"/>
        <n v="1093095804" u="1"/>
        <n v="1154325991" u="1"/>
        <n v="1316154479" u="1"/>
        <n v="1871505214" u="1"/>
        <n v="1578944138" u="1"/>
        <n v="1376720326" u="1"/>
        <n v="1649424409" u="1"/>
        <n v="1104392802" u="1"/>
        <n v="1710539226" u="1"/>
        <n v="1104137108" u="1"/>
        <n v="1164458972" u="1"/>
        <n v="1760788160" u="1"/>
        <n v="1407292451" u="1"/>
        <n v="1326542242" u="1"/>
        <n v="1487616330" u="1"/>
        <n v="1588150304" u="1"/>
        <n v="1033153341" u="1"/>
        <n v="1770960452" u="1"/>
        <n v="1780904482" u="1"/>
        <n v="1316047848" u="1"/>
        <n v="1033186382" u="1"/>
        <n v="1689178907" u="1"/>
        <n v="1205369642" u="1"/>
        <n v="1770094120" u="1"/>
        <n v="1245422617" u="1"/>
        <n v="1427660851" u="1"/>
        <n v="1790121051" u="1"/>
        <n v="1962700211" u="1"/>
        <n v="1508010174" u="1"/>
        <n v="1144602822" u="1"/>
        <n v="1295915536" u="1"/>
        <n v="1558542118" u="1"/>
        <n v="1376744433" u="1"/>
        <n v="1619380078" u="1"/>
        <n v="1558451153" u="1"/>
        <n v="1497039523" u="1"/>
        <n v="1154565729" u="1"/>
        <n v="1861602435" u="1"/>
        <n v="1003161738" u="1"/>
        <n v="1538672712" u="1"/>
        <n v="1679514988" u="1"/>
        <n v="1831211895" u="1"/>
        <n v="1790047470" u="1"/>
        <n v="1023253911" u="1"/>
        <n v="1811506710" u="1"/>
        <n v="1124516109" u="1"/>
        <n v="1508257593" u="1"/>
        <n v="1346505377" u="1"/>
        <n v="1578951950" u="1"/>
        <n v="1386153534" u="1"/>
        <n v="1861044604" u="1"/>
        <n v="1336484740" u="1"/>
        <n v="1891833257" u="1"/>
        <n v="1285933614" u="1"/>
        <n v="1841367836" u="1"/>
        <n v="1609320050" u="1"/>
        <n v="1356619977" u="1"/>
        <n v="1841418050" u="1"/>
        <n v="1073574711" u="1"/>
        <n v="1578058475" u="1"/>
        <n v="1588626253" u="1"/>
        <n v="1285976969" u="1"/>
        <n v="1548796931" u="1"/>
        <n v="1710376199" u="1"/>
        <n v="1063727311" u="1"/>
        <n v="1235787649" u="1"/>
        <n v="1386741304" u="1"/>
        <n v="1659782381" u="1"/>
        <n v="1568725760" u="1"/>
        <n v="1336465962" u="1"/>
        <n v="1952695991" u="1"/>
        <n v="1619336252" u="1"/>
        <n v="1083674592" u="1"/>
        <n v="1093076200" u="1"/>
        <n v="1700010535" u="1"/>
        <n v="1538147418" u="1"/>
        <n v="1912169434" u="1"/>
        <n v="1942739115" u="1"/>
        <n v="1649345075" u="1"/>
        <n v="1801458328" u="1"/>
        <n v="1164709671" u="1"/>
        <n v="1801458468" u="1"/>
        <n v="1588948020" u="1"/>
        <n v="1225122187" u="1"/>
        <n v="1609232388" u="1"/>
        <n v="1588046114" u="1"/>
        <n v="1548462278" u="1"/>
        <n v="1972846384" u="1"/>
        <n v="1114403698" u="1"/>
        <n v="1750710455" u="1"/>
        <n v="1104903897" u="1"/>
        <n v="1386783090" u="1"/>
        <n v="1760409486" u="1"/>
        <n v="1881764835" u="1"/>
        <n v="1346889680" u="1"/>
        <n v="1598786303" u="1"/>
        <n v="1659441780" u="1"/>
        <n v="1245692466" u="1"/>
        <n v="1740508340" u="1"/>
        <n v="1538364195" u="1"/>
        <n v="1801218698" u="1"/>
        <n v="1750450953" u="1"/>
        <n v="1437212941" u="1"/>
        <n v="1720153711" u="1"/>
        <n v="1720167299" u="1"/>
        <n v="1821015504" u="1"/>
        <n v="1104157262" u="1"/>
        <n v="1780114934" u="1"/>
        <n v="1962072736" u="1"/>
        <n v="1760827174" u="1"/>
        <n v="1912281585" u="1"/>
        <n v="1184645624" u="1"/>
        <n v="1053302786" u="1"/>
        <n v="1851633218" u="1"/>
        <n v="1083846810" u="1"/>
        <n v="1346465267" u="1"/>
        <n v="1255968681" u="1"/>
        <n v="1730827346" u="1"/>
        <n v="1417542994" u="1"/>
        <n v="1396199584" u="1"/>
        <n v="1285116947" u="1"/>
        <n v="1538782081" u="1"/>
        <n v="1235162785" u="1"/>
        <n v="1164434486" u="1"/>
        <n v="1669647616" u="1"/>
        <n v="1518112358" u="1"/>
        <n v="1194797738" u="1"/>
        <n v="1932169943" u="1"/>
        <n v="1356998579" u="1"/>
        <n v="1023363280" u="1"/>
        <n v="1730382847" u="1"/>
        <n v="1205943180" u="1"/>
        <n v="1891864567" u="1"/>
        <n v="1699309252" u="1"/>
        <n v="1326639089" u="1"/>
        <n v="1427570118" u="1"/>
        <n v="1497945380" u="1"/>
        <n v="1235405259" u="1"/>
        <n v="1144422007" u="1"/>
        <n v="1073823720" u="1"/>
        <n v="1104118132" u="1"/>
        <n v="1245702570" u="1"/>
        <n v="1972986057" u="1"/>
        <n v="1740627330" u="1"/>
        <n v="1750665741" u="1"/>
        <n v="1700878949" u="1"/>
        <n v="1669424099" u="1"/>
        <n v="1104912732" u="1"/>
        <n v="1710084736" u="1"/>
        <n v="1215594635" u="1"/>
        <n v="1659554566" u="1"/>
        <n v="1699357913" u="1"/>
        <n v="1437400447" u="1"/>
        <n v="1417603994" u="1"/>
        <n v="1174898647" u="1"/>
        <n v="1205308780" u="1"/>
        <n v="1598023871" u="1"/>
        <n v="1437469756" u="1"/>
        <n v="1063553667" u="1"/>
        <n v="1891387163" u="1"/>
        <n v="1922490317" u="1"/>
        <n v="1992000145" u="1"/>
        <n v="1063858025" u="1"/>
        <n v="1083107296" u="1"/>
        <n v="1508811480" u="1"/>
        <n v="1568729622" u="1"/>
        <n v="1053844258" u="1"/>
        <n v="1174778450" u="1"/>
        <n v="1659626430" u="1"/>
        <n v="1326608647" u="1"/>
        <n v="1770693830" u="1"/>
        <n v="1487076006" u="1"/>
        <n v="1639526098" u="1"/>
        <n v="1366876104" u="1"/>
        <n v="1518151331" u="1"/>
        <n v="1487768826" u="1"/>
        <n v="1437638822" u="1"/>
        <n v="1033776315" u="1"/>
        <n v="1558665026" u="1"/>
        <n v="1912392762" u="1"/>
        <n v="1467787515" u="1"/>
        <n v="1376189498" u="1"/>
        <n v="1457725764" u="1"/>
        <n v="1588829634" u="1"/>
        <n v="1326159948" u="1"/>
        <n v="1992058028" u="1"/>
        <n v="1275566069" u="1"/>
        <n v="1942473517" u="1"/>
        <n v="1952790230" u="1"/>
        <n v="1134465909" u="1"/>
        <n v="1639796477" u="1"/>
        <n v="1255634713" u="1"/>
        <n v="1902456148" u="1"/>
        <n v="1649277955" u="1"/>
        <n v="1124036249" u="1"/>
        <n v="1023534013" u="1"/>
        <n v="1184820854" u="1"/>
        <n v="1962765693" u="1"/>
        <n v="1184919227" u="1"/>
        <n v="1386636280" u="1"/>
        <n v="1528099231" u="1"/>
        <n v="1417409327" u="1"/>
        <n v="1639469398" u="1"/>
        <n v="1568532125" u="1"/>
        <n v="1770504045" u="1"/>
        <n v="1447584511" u="1"/>
        <n v="1740873355" u="1"/>
        <n v="1245456797" u="1"/>
        <n v="1639760705" u="1"/>
        <n v="1922579689" u="1"/>
        <n v="1609973643" u="1"/>
        <n v="1013568732" u="1"/>
        <n v="1366885519" u="1"/>
        <n v="1891885406" u="1"/>
        <n v="1699912394" u="1"/>
        <n v="1073098125" u="1"/>
        <n v="1790317477" u="1"/>
        <n v="1386053510" u="1"/>
        <n v="1073716064" u="1"/>
        <n v="1326277195" u="1"/>
        <n v="1194811752" u="1"/>
        <n v="1598352601" u="1"/>
        <n v="1124548789" u="1"/>
        <n v="1487996955" u="1"/>
        <n v="1265149637" u="1"/>
        <n v="1689963068" u="1"/>
        <n v="1386027373" u="1"/>
        <n v="1306020375" u="1"/>
        <n v="1235640616" u="1"/>
        <n v="1275800658" u="1"/>
        <n v="1699868950" u="1"/>
        <n v="1932631611" u="1"/>
        <n v="1306981709" u="1"/>
        <n v="1346347374" u="1"/>
        <n v="1316044381" u="1"/>
        <n v="1245606409" u="1"/>
        <n v="1003107483" u="1"/>
        <n v="1821452459" u="1"/>
        <n v="1225327927" u="1"/>
        <n v="1396754495" u="1"/>
        <n v="1881068823" u="1"/>
        <n v="1124462296" u="1"/>
        <n v="1346979986" u="1"/>
        <n v="1669852992" u="1"/>
        <n v="1902084411" u="1"/>
        <n v="1346642121" u="1"/>
        <n v="1477733509" u="1"/>
        <n v="1619067212" u="1"/>
        <n v="1194118158" u="1"/>
        <n v="1528331451" u="1"/>
        <n v="1487165932" u="1"/>
        <n v="1720506942" u="1"/>
        <n v="1871845719" u="1"/>
        <n v="1851710974" u="1"/>
        <n v="1427357870" u="1"/>
        <n v="1659580777" u="1"/>
        <n v="1326166067" u="1"/>
        <n v="1437187978" u="1"/>
        <n v="1992069504" u="1"/>
        <n v="1407200322" u="1"/>
        <n v="1649249731" u="1"/>
        <n v="1407945710" u="1"/>
        <n v="1356768329" u="1"/>
        <n v="1306500590" u="1"/>
        <n v="1952690919" u="1"/>
        <n v="1346404233" u="1"/>
        <n v="1467804799" u="1"/>
        <n v="1457931180" u="1"/>
        <n v="1184140345" u="1"/>
        <n v="1013092360" u="1"/>
        <n v="1700806890" u="1"/>
        <n v="1689695116" u="1"/>
        <n v="1114517943" u="1"/>
        <n v="1497385728" u="1"/>
        <n v="1881313187" u="1"/>
        <n v="1295027001" u="1"/>
        <n v="1578533402" u="1"/>
        <n v="1740642735" u="1"/>
        <n v="1356353692" u="1"/>
        <n v="1043484876" u="1"/>
        <n v="1043611486" u="1"/>
        <n v="1922478056" u="1"/>
        <n v="1124441993" u="1"/>
        <n v="1649618307" u="1"/>
        <n v="1639185424" u="1"/>
        <n v="1891898045" u="1"/>
        <n v="1326336447" u="1"/>
        <n v="1285736553" u="1"/>
        <n v="1346358546" u="1"/>
        <n v="1194731091" u="1"/>
        <n v="1740567767" u="1"/>
        <n v="1295206852" u="1"/>
        <n v="1417376393" u="1"/>
        <n v="1073924312" u="1"/>
        <n v="1972892404" u="1"/>
        <n v="1851784839" u="1"/>
        <n v="1255692216" u="1"/>
        <n v="1831121938" u="1"/>
        <n v="1043654189" u="1"/>
        <n v="1265733596" u="1"/>
        <n v="1912975186" u="1"/>
        <n v="1457883134" u="1"/>
        <n v="1043455025" u="1"/>
        <n v="1447381447" u="1"/>
        <n v="1598837338" u="1"/>
        <n v="1558736090" u="1"/>
        <n v="1194129981" u="1"/>
        <n v="1962515643" u="1"/>
        <n v="1518484005" u="1"/>
        <n v="1255518080" u="1"/>
        <n v="1740614601" u="1"/>
        <n v="1104978790" u="1"/>
        <n v="1699954230" u="1"/>
        <n v="1275985624" u="1"/>
        <n v="1083259402" u="1"/>
        <n v="1346568318" u="1"/>
        <n v="1588660773" u="1"/>
        <n v="1760503072" u="1"/>
        <n v="1528414232" u="1"/>
        <n v="1861830887" u="1"/>
        <n v="1043450760" u="1"/>
        <n v="1386702397" u="1"/>
        <n v="1790879625" u="1"/>
        <n v="1669559118" u="1"/>
        <n v="1083273817" u="1"/>
        <n v="1518306240" u="1"/>
        <n v="1376731083" u="1"/>
        <n v="1265528723" u="1"/>
        <n v="1669409827" u="1"/>
        <n v="1215320924" u="1"/>
        <n v="1922029495" u="1"/>
        <n v="1952985145" u="1"/>
        <n v="1245629229" u="1"/>
        <n v="1114136090" u="1"/>
        <n v="1740329762" u="1"/>
        <n v="1447217740" u="1"/>
        <n v="1982019162" u="1"/>
        <n v="1164874095" u="1"/>
        <n v="1740519149" u="1"/>
        <n v="1346483849" u="1"/>
        <n v="1578972998" u="1"/>
        <n v="1083093892" u="1"/>
        <n v="1225460611" u="1"/>
        <n v="1053864066" u="1"/>
        <n v="1942533328" u="1"/>
        <n v="1578554457" u="1"/>
        <n v="1588286025" u="1"/>
        <n v="1700220209" u="1"/>
        <n v="1265843205" u="1"/>
        <n v="1669779351" u="1"/>
        <n v="1306273164" u="1"/>
        <n v="1598004087" u="1"/>
        <n v="1174978811" u="1"/>
        <n v="1346520434" u="1"/>
        <n v="1437232725" u="1"/>
        <n v="1184230419" u="1"/>
        <n v="1275510265" u="1"/>
        <n v="1366717159" u="1"/>
        <n v="1093334070" u="1"/>
        <n v="1447781356" u="1"/>
        <n v="1063439495" u="1"/>
        <n v="1700222767" u="1"/>
        <n v="1194189233" u="1"/>
        <n v="1245683127" u="1"/>
        <n v="1508887043" u="1"/>
        <n v="1730281478" u="1"/>
        <n v="1558866228" u="1"/>
        <n v="1063991743" u="1"/>
        <n v="1396835989" u="1"/>
        <n v="1033258223" u="1"/>
        <n v="1760859300" u="1"/>
        <n v="1144843418" u="1"/>
        <n v="1841556511" u="1"/>
        <n v="1538180062" u="1"/>
        <n v="1497194906" u="1"/>
        <n v="1588217723" u="1"/>
        <n v="1306095633" u="1"/>
        <n v="1154512937" u="1"/>
        <n v="1598153256" u="1"/>
        <n v="1831358175" u="1"/>
        <n v="1588994727" u="1"/>
        <n v="1154718617" u="1"/>
        <n v="1649610452" u="1"/>
        <n v="1306293329" u="1"/>
        <n v="1013160548" u="1"/>
        <n v="1902113715" u="1"/>
        <n v="1033405485" u="1"/>
        <n v="1427018290" u="1"/>
        <n v="1164588703" u="1"/>
        <n v="1326300138" u="1"/>
        <n v="1255427738" u="1"/>
        <n v="1720668411" u="1"/>
        <n v="1306895677" u="1"/>
        <n v="1740470731" u="1"/>
        <n v="1437455482" u="1"/>
        <n v="1083294961" u="1"/>
        <n v="1649703075" u="1"/>
        <n v="1730653254" u="1"/>
        <n v="1578763389" u="1"/>
        <n v="1306978960" u="1"/>
        <n v="1295825883" u="1"/>
        <n v="1629356779" u="1"/>
        <n v="1134547623" u="1"/>
        <n v="1992389829" u="1"/>
        <n v="1497093561" u="1"/>
        <n v="1477643005" u="1"/>
        <n v="1619583580" u="1"/>
        <n v="1295187615" u="1"/>
        <n v="1598799462" u="1"/>
        <n v="1083926331" u="1"/>
        <n v="1922332113" u="1"/>
        <n v="1760891634" u="1"/>
        <n v="1407280415" u="1"/>
        <n v="1659850873" u="1"/>
        <n v="1275289464" u="1"/>
        <n v="1104141647" u="1"/>
        <n v="1629463591" u="1"/>
        <n v="1831548973" u="1"/>
        <n v="1154382869" u="1"/>
        <n v="1558809905" u="1"/>
        <n v="1619353182" u="1"/>
        <n v="1679068159" u="1"/>
        <n v="1972823953" u="1"/>
        <n v="1235249509" u="1"/>
        <n v="1467464370" u="1"/>
        <n v="1073192357" u="1"/>
        <n v="1700344017" u="1"/>
        <n v="1003310947" u="1"/>
        <n v="1417017740" u="1"/>
        <n v="1760772693" u="1"/>
        <n v="1679097943" u="1"/>
        <n v="1669738696" u="1"/>
        <n v="1811275118" u="1"/>
        <n v="1578963807" u="1"/>
        <n v="1518218023" u="1"/>
        <n v="1952645236" u="1"/>
        <n v="1568406940" u="1"/>
        <n v="1346724028" u="1"/>
        <n v="1144787409" u="1"/>
        <n v="1508956111" u="1"/>
        <n v="1497071419" u="1"/>
        <n v="1396700548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2">
        <s v="Amethyst Center for Healing"/>
        <s v="Bridgeway Integrated Healthcare Services, Inc"/>
        <s v="Liberty Addiction Recovery Centers LLC"/>
        <s v="Applegate HomeCare and Hospice L.L.C."/>
        <s v="PROJECT REALITY"/>
        <s v="EMPOWERMENT COUNSELING SRVC"/>
        <s v="CATALYST BEHAVIOR SOLUTION"/>
        <s v="MICHELLE E GREENE"/>
        <s v="Holli Kay Crosby"/>
        <s v="U OF U HOSP NEUROLOGY DPT"/>
        <s v="Regan Haight, PLLC"/>
        <s v="ADDICTION  PSYCHOLOGICAL SERVICES INC"/>
        <s v="CLD3 COUNSELING"/>
        <s v="UNIV OF UTAH COMM PHYS GRP"/>
        <s v="Home Instead Senior Care West"/>
        <s v="Multicultural Counseling Center LLC"/>
        <s v="ASCENDANT BEHAVIORAL HEALTH DBA  LifeStance"/>
        <s v="Collective Recovery Center"/>
        <s v="BEHRMANN GARY"/>
        <s v="Aloha Behavioral Consultants"/>
        <s v="CAREGIVER SUPPORT NET INC"/>
        <s v="DE NOVO SERVICES"/>
        <s v="U OF U DEPT OPTHALMOLOGY"/>
        <s v="Alliance House Inc."/>
        <s v="JEFF Croft KOCHERHANS"/>
        <s v="BAART Programs Salt Lake City"/>
        <s v="Intermountain Health Home Health"/>
        <s v="CHARLES O CANFIELD"/>
        <s v="U OF U NEUROMUSCULAR"/>
        <s v="Psychiatric and Behavioral Solutions"/>
        <s v="Expansive Horizons Counseling and Psychological Services, LLC"/>
        <s v="CANYON HOME CARE"/>
        <s v="VOLUNTEERS OF AMERICA, UTAH"/>
        <s v="FIRST STEP HOUSE"/>
        <s v="Life Balance"/>
        <s v="CENTER FOR INDIV RESP"/>
        <s v="SLC Mental Health"/>
        <s v="Institute for Cognitive Therapy"/>
        <s v="Alpine Home Medical Equipment"/>
        <s v="COALVILLE HEALTH CENTER"/>
        <s v="Gagon Family Medicine"/>
        <s v="Psych Therapy"/>
        <s v="HMHI Downtown Outpatient Clinic - Adult"/>
        <s v="4 Healing Center"/>
        <s v="COLLEGE OF NURSING MNTL HLTH"/>
        <s v="Applegate Hospice"/>
        <s v="Alpine Home Medical 4"/>
        <s v="WASATCH BEHAVIORAL HEALTH"/>
        <s v="True North Recovery and Wellness Center A"/>
        <s v="HMHI Adult Inpatient Program"/>
        <s v="U OF U PAIN MNGMT PHYSICIAN"/>
        <s v="MARGENE BECKSTEAD"/>
        <s v="The Counseling Center"/>
        <s v="Clinical Consultants LLC"/>
        <s v="Robert Robison"/>
        <s v="Center for Resiliency and Recovery"/>
        <s v="Department of Psychiatry"/>
        <s v="The Haven"/>
        <s v="SUMMIT COMMUNITY COUNSELING"/>
        <s v="QUALITY YOUTH SERVICES"/>
        <s v="Horizon Hospice Specialsits"/>
        <s v="Intermountain Homecare Ogden"/>
        <s v="KEN C MCCAULEY"/>
        <s v="Aloha Medical Services"/>
        <s v="Silverado Counseling Services"/>
        <s v="U OF U ANESTH DPT SCHOOL MD"/>
        <s v="CNS HOME HEALTH PLUS"/>
        <s v="Medallus Medical"/>
        <s v="House of Hope FAO"/>
        <s v="Bradley D Tanner"/>
        <s v="U OF U HOSP ALC AND DRUG"/>
        <s v="DAVID C KOLDEWYN"/>
        <s v="TRANQUILITY PLACE OF UTAH"/>
        <s v="Working Through Inc."/>
        <s v="COMMUNITY PHYS GRP MNTL HLTH"/>
        <s v="U OF U HOSP HUMAN DVLPMT"/>
        <s v="WEBER HUMAN SERVICES1"/>
        <s v="Homewatch Caregivers of Utah"/>
        <s v="IPSSE - Integrated Psychotherapy Services"/>
        <s v="ODYSSEY HOUSE INC"/>
        <s v="HORIZON HOME HEALTH SL"/>
        <s v="UNIVERSITY OF UTAH HOSP"/>
        <s v="DAVIS BEHAVIORAL HEALTH I"/>
        <s v="Assessment and Referral Services"/>
        <s v="House Call Doctor"/>
        <s v="Julie Stout, LMFT, LLC"/>
        <s v="The Lotus Center Inc"/>
        <s v="COLLEGE OF NURSING U OF U"/>
        <s v="U OF U HOSP PM-R"/>
        <s v="Changes Counseling"/>
        <s v="Intermountain Health Infusion Pharmacy - Salt Lake"/>
        <s v="ZIONS WAY HOME HEALTH1"/>
        <s v="SALT LAKE VALLEY MENTAL HLTH"/>
        <s v="Anderson Wellness Group LLC"/>
        <s v="Lisa Lyn Jones" u="1"/>
        <s v="Intermountain Health Home Health - St. George" u="1"/>
        <s v="SOUTHWEST CENTER 1" u="1"/>
        <s v="COMMUNITY NURSING SERVICES" u="1"/>
        <s v="Trauma Treatment and Counseling" u="1"/>
        <s v="Rose Road Home" u="1"/>
        <s v="ROCKY MOUNTAIN HOME CARE" u="1"/>
        <s v="CANYON HOSPICE" u="1"/>
        <s v="A GENTLE TOUCH HOME CARE" u="1"/>
        <s v="SOUTHWEST BEHAVIORAL HLTH CNTR" u="1"/>
        <s v="Intermountain Health Hospice - St. George" u="1"/>
        <s v="COMMUNITY NURSING SVC HSPC" u="1"/>
        <s v="Anne E Vincent" u="1"/>
        <s v="Enlightened Counseling Services" u="1"/>
        <s v="Alpine Home Medical Equipment 5" u="1"/>
        <s v="Intermountain Health Home Medical Equipment - Murray" u="1"/>
        <s v="NORTHEASTERN COUNSEL CTR" u="1"/>
        <s v="HARMONY HOME HEALTH" u="1"/>
        <s v="HIGH DESERT COUNSELING" u="1"/>
        <s v="SYNERGISM COUNSELING" u="1"/>
        <s v="Amazing Care Home Health Services" u="1"/>
        <s v="GUNNISON VALLEY HOSP-HHA" u="1"/>
        <s v="SYNERGY HOMECARE" u="1"/>
        <s v="Horizon Home Health" u="1"/>
        <s v="Intermountain Health Home Health - Logan" u="1"/>
        <s v="Rocky Mountain Personal Care" u="1"/>
        <s v="Star Kids Pediatric Home Health" u="1"/>
        <s v="FOUR CORNERS COMM BEHAVIORAL HEALTH, INC." u="1"/>
        <s v="HOUSE OF HOPE." u="1"/>
        <s v="Huntsman Mental Health Institute" u="1"/>
        <s v="Valerie Liggett" u="1"/>
        <s v="Huntsman Mental Health Institute - MCOT" u="1"/>
        <s v="7th Street" u="1"/>
        <s v="TREVOR D PAGE" u="1"/>
        <s v="MARTIN KOFORD" u="1"/>
        <s v="SHAUNA LYNN MCBRIDE" u="1"/>
        <s v="Jeffrey Bentley" u="1"/>
        <s v="PATRICIA A GURELL" u="1"/>
        <s v="Kaitlyn D Bryant" u="1"/>
        <s v="PHILLIP E WILSON" u="1"/>
        <s v="Daniel Francis Dawis" u="1"/>
        <s v="STEVEN G SUGDEN" u="1"/>
        <s v="DOUGLAS R CLAWSON" u="1"/>
        <s v="Emily A Signor" u="1"/>
        <s v="Matthew Bradbury" u="1"/>
        <s v="RAMINDER NIRULA" u="1"/>
        <s v="Amanda Sexton" u="1"/>
        <s v="BRADLEY L EDGINGTON" u="1"/>
        <s v="DARYL LYTLE" u="1"/>
        <s v="Laura K Romer" u="1"/>
        <s v="STACY ANN MCKENZIE" u="1"/>
        <s v="MICHAEL MOSS" u="1"/>
        <s v="ALISON J MUSSO" u="1"/>
        <s v="GARRY R HOLBROOK" u="1"/>
        <s v="JACQUELINE EVANS-MCALISTER" u="1"/>
        <s v="CARL GEORGE RASMUSEN" u="1"/>
        <s v="Papilion Integrated Recovery Center INC" u="1"/>
        <s v="ETHAN RHEAD EVERETT" u="1"/>
        <s v="KERI STONE" u="1"/>
        <s v="Advanced Practice Medical Clinic" u="1"/>
        <s v="David Phillip Scoville" u="1"/>
        <s v="LAURIE LECLAIR" u="1"/>
        <s v="MARIA MARGARITA MILLER" u="1"/>
        <s v="ANDREW L FREEMAN" u="1"/>
        <s v="IMRAN M RAJA" u="1"/>
        <s v="Project Connection Utah" u="1"/>
        <s v="Dana Jolley" u="1"/>
        <s v="KATIE E SOLI" u="1"/>
        <s v="John Vitkus" u="1"/>
        <s v="BART S SANDERS" u="1"/>
        <s v="AMY K STEWART" u="1"/>
        <s v="Frank J. Zadravecz" u="1"/>
        <s v="MARK A WEISBENDER" u="1"/>
        <s v="Christopher Parson" u="1"/>
        <s v="Karen Whittemore" u="1"/>
        <s v="TYLER PETERSEN" u="1"/>
        <s v="YOUTH EMPOWERMENT PROJECT" u="1"/>
        <s v="Holistic Elements (Mental Health Therapy)" u="1"/>
        <s v="TED A HARRIS" u="1"/>
        <s v="Bryan J. Still" u="1"/>
        <s v="Sarah Norton" u="1"/>
        <s v="E DEVOS INCORPORATED" u="1"/>
        <s v="WENDY A JOHNSON" u="1"/>
        <s v="Tyra L Williams" u="1"/>
        <s v="ABIGAIL C CROUSE" u="1"/>
        <s v="Sarah A Boykin" u="1"/>
        <s v="ELIZABETH A MIDDLETON" u="1"/>
        <s v="Karl T Martineau" u="1"/>
        <s v="TOBY M ENNISS" u="1"/>
        <s v="Marc Steed" u="1"/>
        <s v="DARLENE LYNNETTE PETERSEN" u="1"/>
        <s v="COURTNEY FOLSTER" u="1"/>
        <s v="ESTELLE SUSAN HARRIS" u="1"/>
        <s v="TYSON J MILLER" u="1"/>
        <s v="Beehive Neuropsychology" u="1"/>
        <s v="Adam Christopher Munk" u="1"/>
        <s v="Alliance Counseling" u="1"/>
        <s v="Reflections Outpatient" u="1"/>
        <s v="JAMES C ASHWORTH" u="1"/>
        <s v="ANTONIETTA A RUSSO" u="1"/>
        <s v="Heidi Marie Riddle" u="1"/>
        <s v="Jamie Brass" u="1"/>
        <s v="CLAIRE MCDONOUGH" u="1"/>
        <s v="Jennifer L Wagner" u="1"/>
        <s v="Karla Aguila Arroyo" u="1"/>
        <s v="SHAYLYNN LAMBERT" u="1"/>
        <s v="AMANDA KLEIN" u="1"/>
        <s v="susan imhoff bird" u="1"/>
        <s v="Kendra Staheli" u="1"/>
        <s v="JEFFREY D RIEKHOF" u="1"/>
        <s v="KATHRYN J WADDELL" u="1"/>
        <s v="TERESA GALLOWAY" u="1"/>
        <s v="Martin J Erickson" u="1"/>
        <s v="Myles Antonioli" u="1"/>
        <s v="AMY FIRTH" u="1"/>
        <s v="STACY A JOHNSON" u="1"/>
        <s v="Sallee L Robinson" u="1"/>
        <s v="Allison Stewart" u="1"/>
        <s v="SONNY WIN" u="1"/>
        <s v="JOSHUA MARR" u="1"/>
        <s v="Empowering Relief Counseling PLLC" u="1"/>
        <s v="Reflections Recovery Center" u="1"/>
        <s v="MATT M ESCHLER" u="1"/>
        <s v="MALLORY ATKINSON" u="1"/>
        <s v="Intermountain Health Home Medical Equipment - Provo" u="1"/>
        <s v="KRISTA S PETERSEN" u="1"/>
        <s v="CLARE EGGETT" u="1"/>
        <s v="Daniel F Ruthven" u="1"/>
        <s v="EMILY A SILVA" u="1"/>
        <s v="Counseling For Success, Inc." u="1"/>
        <s v="Kristin Jones" u="1"/>
        <s v="Travis Boyd Sanderson" u="1"/>
        <s v="TAMI LYNN PAXTON" u="1"/>
        <s v="MITZY STEWART" u="1"/>
        <s v="ROBIN E LINES" u="1"/>
        <s v="Thurmon Thomas" u="1"/>
        <s v="Intermountain Health Home Health - Mt. Pleasant" u="1"/>
        <s v="ZARA MAHAMAT" u="1"/>
        <s v="Jessica Jewell" u="1"/>
        <s v="LORI ANN REINKE" u="1"/>
        <s v="Ronda Davis Davis" u="1"/>
        <s v="BRAD L MURRAY" u="1"/>
        <s v="Chris Wilkins" u="1"/>
        <s v="JANE YEE" u="1"/>
        <s v="JOSHUA E LABRIN" u="1"/>
        <s v="ALBERTO W SOUZA" u="1"/>
        <s v="Ethan Shipp" u="1"/>
        <s v="Matthew Reiser" u="1"/>
        <s v="ROXANNE L BARTEL" u="1"/>
        <s v="Angela Edwards-Matheson" u="1"/>
        <s v="MATTHEW WENNER" u="1"/>
        <s v="BRADLEY D WORKMAN" u="1"/>
        <s v="Jennifer Ann German" u="1"/>
        <s v="ADAMS, DUSTIN" u="1"/>
        <s v="MICHAEL F COUDREAUT" u="1"/>
        <s v="Kathleen Marie Bonebrake" u="1"/>
        <s v="HEIDEE L LUND" u="1"/>
        <s v="Bruce McGee" u="1"/>
        <s v="Janice Maddison Fillmore" u="1"/>
        <s v="JAMES H CLOYD" u="1"/>
        <s v="Kevin R Johnson" u="1"/>
        <s v="Intermountain Health Hospice - Salt Lake" u="1"/>
        <s v="NATHAN ALAN WANNER" u="1"/>
        <s v="KENT HARRY GREGORY" u="1"/>
        <s v="RICHMOND, MARIA" u="1"/>
        <s v="Samuel Christensen" u="1"/>
        <s v="Brady Curtis" u="1"/>
        <s v="SCOTT T HOLMSTROM" u="1"/>
        <s v="AMY Engle Brotherson" u="1"/>
        <s v="BRYAN MAULDEN" u="1"/>
        <s v="OLIVER L MCPHERSON" u="1"/>
        <s v="MICHAEL EDWARD WARDEN" u="1"/>
        <s v="Chris Hughes" u="1"/>
        <s v="Russell Talbot" u="1"/>
        <s v="Tiffani Petersen" u="1"/>
        <s v="Luke Jensen" u="1"/>
        <s v="Samantha Allan" u="1"/>
        <s v="WILLIAM W BIRD" u="1"/>
        <s v="Diamond Tree Recovery" u="1"/>
        <s v="Marissa Jarrett" u="1"/>
        <s v="KIMBERLY O SIEBER" u="1"/>
        <s v="SCOTT KENNETH ABEREGG" u="1"/>
        <s v="Craig Spiel" u="1"/>
        <s v="MELISSA CHENG" u="1"/>
        <s v="SPENCER C DEBRY" u="1"/>
        <s v="Christian Charles Smalley" u="1"/>
        <s v="Ross and Sons" u="1"/>
        <s v="JENNIFER M DAVIS" u="1"/>
        <s v="Lydia Midgley" u="1"/>
        <s v="DARREN J GILLESPIE" u="1"/>
        <s v="CAROLYN HENINGER" u="1"/>
        <s v="Stephen R Geis" u="1"/>
        <s v="McKenzie M Tolman" u="1"/>
        <s v="MELANIE P NIELSEN" u="1"/>
        <s v="BRENNA M SCHAFFER" u="1"/>
        <s v="TALAISHA BRACKEN" u="1"/>
        <s v="GRANT E CHILD" u="1"/>
        <s v="DIANA L Robbins" u="1"/>
        <s v="ASPEN RIDGE COUNSELING LLC" u="1"/>
        <s v="Rebecca A Anderson" u="1"/>
        <s v="STEVEN P FAUX" u="1"/>
        <s v="Nicole A Dawis" u="1"/>
        <s v="Scott Lovelace" u="1"/>
        <s v="MAHANA S FISHER" u="1"/>
        <s v="WEE CARE PEDIATRIC" u="1"/>
        <s v="Intermountain Health Home Medical Equipment - Salt Lake" u="1"/>
        <s v="DAVID C SPENDLOVE" u="1"/>
        <s v="Simone Yvonne Regan" u="1"/>
        <s v="Counseling and Treatment Center of Utah" u="1"/>
        <s v="Deven Jennings" u="1"/>
        <s v="JONATHAN J AHERN" u="1"/>
        <s v="Kerry Hamill" u="1"/>
        <s v="Spencer K Hansen" u="1"/>
        <s v="Janice Trump" u="1"/>
        <s v="CHRISTOPHER R BELKNAP" u="1"/>
        <s v="ASHLEY C Burkett" u="1"/>
        <s v="Stacy Heaps" u="1"/>
        <s v="Cija Hauver" u="1"/>
        <s v="TRACEY K SMITH" u="1"/>
        <s v="LORI NEELEMAN" u="1"/>
        <s v="REBECCA MILLER" u="1"/>
        <s v="Stephanie Mendez" u="1"/>
        <s v="JORDAN WEST FAM COUNSELING" u="1"/>
        <s v="CLAIRE E CIARKOWSKI" u="1"/>
        <s v="Corey Barger" u="1"/>
        <s v="Matthew J Clayton" u="1"/>
        <s v="NATHAN K MAESER" u="1"/>
        <s v="Allyson Taylor" u="1"/>
        <s v="CHRISTINE E OBERG" u="1"/>
        <s v="SHANNON N HARDING" u="1"/>
        <s v="MEGAN M WILLES" u="1"/>
        <s v="Alexandrah Lynn Keenan" u="1"/>
        <s v="CINDY MARIE DUKE" u="1"/>
        <s v="CENTER FOR FAMILY EVALUATION AND TREATMENT INC" u="1"/>
        <s v="YASAMAN KESHAVARZ" u="1"/>
        <s v="Ecko Ashmore" u="1"/>
        <s v="SALT LAKE CO DIV YTH SRVCS" u="1"/>
        <s v="Family Support Center" u="1"/>
        <s v="MANUEL N Evangelista" u="1"/>
        <s v="Pamela Testi" u="1"/>
        <s v="HOPE and HEALING CHILD and FAM" u="1"/>
        <s v="A Childs Place, LLC" u="1"/>
        <s v="FRONTLINE SERVICES INC" u="1"/>
        <s v="GCS" u="1"/>
        <s v="THE CHILDRENS CENTER UTAH" u="1"/>
        <s v="JENNIFER S GALE" u="1"/>
        <s v="CHARRISSE HANCOCK" u="1"/>
        <s v="HOPEFUL BEGINNINGS" u="1"/>
        <s v="Lacey Cooper" u="1"/>
        <s v="Park City Child &amp; Family Therapy and Assessments" u="1"/>
        <s v="Summit County Clubhouse" u="1"/>
        <s v="ROCKY MOUNTAIN HOSPICE" u="1"/>
        <s v="FIRST CHOICE HOME HEALTH" u="1"/>
        <s v="I Am Recovery" u="1"/>
        <s v="GOOD SHEPHERD HC VERNAL" u="1"/>
        <s v="ABS Kids" u="1"/>
        <s v="AGES LEARNING SOLUTIONS LLC" u="1"/>
        <s v="IRON COUNTY HOME HEALTH" u="1"/>
        <s v="RANDY BULLOCK" u="1"/>
        <s v="Susannah Rae Lee" u="1"/>
        <s v="MICAH E CROFT" u="1"/>
        <s v="JUSTIN LARAINE BRINKERHOFF" u="1"/>
        <s v="ERIC L CATEN" u="1"/>
        <s v="Liza Sanderson" u="1"/>
        <s v="Wise Mind Behavioral Therapy, PLLC" u="1"/>
        <s v="InSight Psychological Services" u="1"/>
        <s v="Building Beginnings" u="1"/>
        <s v="Stable Environment LLC" u="1"/>
        <s v="Intermountain Health Home Medical Equipment - St. George" u="1"/>
        <s v="I Am Not the Problem Counseling and Wellness Center" u="1"/>
        <s v="Mark T Barnhurst" u="1"/>
        <s v="KATHRYN A MORTON" u="1"/>
        <s v="ISAT Center" u="1"/>
        <s v="Beth Pickett" u="1"/>
        <s v="Trek Counseling PLCC" u="1"/>
        <s v="Abigail Anderson" u="1"/>
        <s v="Erin Hanover" u="1"/>
        <s v="BRENDA R ZIGICH" u="1"/>
        <s v="Intermountain Health Home Medical Equipment - Cedar City" u="1"/>
        <s v="Elizabeth Bosen" u="1"/>
        <s v="Tamara L Broadhead" u="1"/>
        <s v="Robert Mendenhall" u="1"/>
        <s v="Beacon Therapy of Utah" u="1"/>
        <s v="Stamatios G M DENTINO" u="1"/>
        <s v="Maryellen Mae Langley" u="1"/>
        <s v="ERNEST J KENDRICK" u="1"/>
        <s v="Mac Gilbert" u="1"/>
        <s v="Desiree Nixon" u="1"/>
        <s v="SONJA J BATES" u="1"/>
        <s v="Carlie M Benson" u="1"/>
        <s v="BRIAN J MICKEY" u="1"/>
        <s v="Intermountain Health Home Medical Equipment - Ogden" u="1"/>
        <s v="WILLIAM J CONOVER" u="1"/>
        <s v="BRANDON Stewart BUNKER" u="1"/>
        <s v="WILBUR R DATTILO" u="1"/>
        <s v="Christopher John Kelly" u="1"/>
        <s v="KAMILE M WEISCHEDEL" u="1"/>
        <s v="PAULA K GIBBS" u="1"/>
        <s v="Andrea Richmond" u="1"/>
        <s v="Aaron Vazquez" u="1"/>
        <s v="Nathan Butler" u="1"/>
        <s v="ADAM M JOHNSON" u="1"/>
        <s v="LILLY J LANDIKUSIC" u="1"/>
        <s v="RANDI M HOLLIS" u="1"/>
        <s v="COMFORT CARE PEDIATRICS, INC" u="1"/>
        <s v="JASON W HUNZIKER" u="1"/>
        <s v="NORELLE WALZER" u="1"/>
        <s v="Trauma Treatment &amp; Counseling" u="1"/>
        <s v="Jesse W Ellis" u="1"/>
        <s v="Melissa M Sorenson" u="1"/>
        <s v="ERIN AKERS" u="1"/>
        <s v="ANNA L CIULLO" u="1"/>
        <s v="Eric M Barker" u="1"/>
        <s v="SEAN D OVERTON" u="1"/>
        <s v="PEDIATRIC CARE OF OGDEN" u="1"/>
        <s v="MATTHEW J GRIFFEE" u="1"/>
        <s v="DANIELA SOLZBACHER" u="1"/>
        <s v="Thomas Lyle Gethin-Jones" u="1"/>
        <s v="DEANNA L REILLY" u="1"/>
        <s v="JEFFREY WATABE" u="1"/>
        <s v="Jeffrey Dale Barratt" u="1"/>
        <s v="Groundswell psychotherapy and consulting, LLC" u="1"/>
        <s v="BRENT M KIOUS" u="1"/>
        <s v="DUY PHAM" u="1"/>
        <s v="Tamara L Daniel" u="1"/>
        <s v="Lucia Smith" u="1"/>
        <s v="Anna Karyn Lacy Whisler" u="1"/>
        <s v="DUANE R BANKS" u="1"/>
        <s v="DAN DALEY" u="1"/>
        <s v="RICHARD POTTS" u="1"/>
        <s v="Touchstone Therapy Center" u="1"/>
        <s v="Trek Counseling PLLC" u="1"/>
        <s v="Lumos Youth Counseling" u="1"/>
        <s v="BreAnne Westwood" u="1"/>
        <s v="Pinnacle Youth Services" u="1"/>
        <s v="Heartfelt Connections" u="1"/>
        <s v="SAN JUAN COUNSELING CENTER" u="1"/>
        <s v="Gale and Associates PLLC" u="1"/>
        <s v="Emma Mansour" u="1"/>
        <s v="Clear Recovery of Cache Valley" u="1"/>
        <s v="BrightStar Care Mountainside" u="1"/>
        <s v="Psychology Interactive" u="1"/>
        <s v="CENTRAL UT MENTAL HEALTH" u="1"/>
        <s v="CHRYSALIS UTAH DDMR" u="1"/>
        <s v="The Family Place Utah" u="1"/>
        <s v="BEAR RIVER MENTAL HEALTH Services Inc" u="1"/>
        <s v="ANN M SCHMITT" u="1"/>
        <s v="DEREK LARSON" u="1"/>
        <s v="Janet Stewart" u="1"/>
        <s v="Gina Toledo" u="1"/>
        <s v="GABRIEL FETTE" u="1"/>
        <s v="Nathaniel Seck" u="1"/>
        <s v="HEATHER M BALCH" u="1"/>
        <s v="PETER ALLEN SMITH" u="1"/>
        <s v="Ye Tao" u="1"/>
        <s v="BRENT D WILSON" u="1"/>
        <s v="AMANDA Breviu" u="1"/>
        <s v="BROOK RIDGE" u="1"/>
        <s v="Benjamin Kadas" u="1"/>
        <s v="Kelli Jordan" u="1"/>
        <s v="BENJAMIN R LEWIS" u="1"/>
        <s v="JACK H MORSHEDZADEH" u="1"/>
        <s v="Mason Turner" u="1"/>
        <s v="Intermountain Health Home Medical Equipment - American Fork" u="1"/>
        <s v="Eric D Benson" u="1"/>
        <s v="PAUL J CARLSON" u="1"/>
        <s v="Chaz Derrick Colton" u="1"/>
        <s v="Lani Kaina Ha''aheo Ete" u="1"/>
        <s v="The Journey Counseling Center;Uintah" u="1"/>
        <s v="CENTRAL VALLEY HOME HEALTH" u="1"/>
        <s v="ELIZABETH A Firth" u="1"/>
        <s v="LINDSAY WILSON-BARLOW" u="1"/>
        <s v="CARLY ARCHULETA" u="1"/>
        <s v="JULIE GOUDIE-NICE" u="1"/>
        <s v="LEE Walker BRADSHAW" u="1"/>
        <s v="Bivens, Nancy" u="1"/>
        <s v="Elizabeth Greene" u="1"/>
        <s v="ALLISON PHILLIPS" u="1"/>
        <s v="WILLIAM B CHRISTENSEN" u="1"/>
        <s v="Brandon Adams" u="1"/>
        <s v="KIMBERLY W BARRUS" u="1"/>
        <s v="SHANNON L GULLETT" u="1"/>
        <s v="Tayler Wayment" u="1"/>
        <s v="ZACHARY R KRAHN" u="1"/>
        <s v="CRAIG R FRENCH" u="1"/>
        <s v="DANIEL C RAPP" u="1"/>
        <s v="Wei-Li Hsu" u="1"/>
        <s v="DAVID ZOLMAN" u="1"/>
        <s v="DENNIS H SMITH" u="1"/>
        <s v="Thomas Skousen" u="1"/>
        <s v="MAHEALANI SERRA" u="1"/>
        <s v="Tamara Middleton" u="1"/>
        <s v="SCOTT C TADLER" u="1"/>
        <s v="JAMES C FANG" u="1"/>
        <s v="KEVIN G Madsen" u="1"/>
        <s v="Alyssa Hickert" u="1"/>
        <s v="STORIE STINGER" u="1"/>
        <s v="RACHEL R MORANO" u="1"/>
        <s v="Karen Talbot" u="1"/>
        <s v="Shawn J Spencer" u="1"/>
        <s v="DORIAN T WEBB" u="1"/>
        <s v="Takavar Ghane" u="1"/>
        <s v="Tomohiro Kemmochi" u="1"/>
        <s v="MEGAN L FIX" u="1"/>
        <s v="Laura Van Hook" u="1"/>
        <s v="COLTON DUANE MILLER" u="1"/>
        <s v="KELLY Kohli" u="1"/>
        <s v="KATIE MCGILL" u="1"/>
        <s v="EBY,BOE" u="1"/>
        <s v="ALISON L SMITH" u="1"/>
        <s v="Brittany Renee McColgan" u="1"/>
        <s v="Matthew D Pitcher" u="1"/>
        <s v="DAVID H ODELL" u="1"/>
        <s v="Lee Wulfenstein" u="1"/>
        <s v="MARCIA BAILEY" u="1"/>
        <s v="SEAN C HORSLEY" u="1"/>
        <s v="Stephen Murdock" u="1"/>
        <s v="Alex Jepsen" u="1"/>
        <s v="NEWTON BRYSON" u="1"/>
        <s v="CIARA S CONNORS" u="1"/>
        <s v="SACRED CIRCLE HEALTHCARE 1" u="1"/>
        <s v="JENNIFER MERKLEY" u="1"/>
        <s v="DEBORAH L BENTLEY" u="1"/>
        <s v="THEODORE J WANDER" u="1"/>
        <s v="Nicholas M. Levin" u="1"/>
        <s v="Nicholas Newman" u="1"/>
        <s v="BARBARA C CAHILL" u="1"/>
        <s v="DANIEL T ROBRECHT" u="1"/>
        <s v="CHRISTOPHER MATICH" u="1"/>
        <s v="Katelyn E Jaeger" u="1"/>
        <s v="RYAN D MURPHY" u="1"/>
        <s v="JUDITH HARDING" u="1"/>
        <s v="GAYLE WYNER" u="1"/>
        <s v="Erin Falor" u="1"/>
        <s v="BRIAN D AUGUSTYN" u="1"/>
        <s v="BEN W HOLT" u="1"/>
        <s v="Kelly Graziadei" u="1"/>
        <s v="JENNY C TUAN" u="1"/>
        <s v="Marcela C Smid" u="1"/>
        <s v="SHONTE MCKENZIE" u="1"/>
        <s v="Danielle M Babbel" u="1"/>
        <s v="Seth Grant Hurd" u="1"/>
        <s v="LANA T N PHO" u="1"/>
        <s v="Intermountain Health Home Medical Equipment - Bountiful" u="1"/>
        <s v="Richard L Leake" u="1"/>
        <s v="RUSSELL A SMITH, MD PC" u="1"/>
        <s v="Cynthia Kimberlin-Flanders" u="1"/>
        <s v="RUTH A THOMAS" u="1"/>
        <s v="SCOTT E MCINTOSH" u="1"/>
        <s v="Bradon C Burningham" u="1"/>
        <s v="ROBERT B BURR" u="1"/>
        <s v="SIKANDAR A ANSARI" u="1"/>
        <s v="MICHELE MARIE LARSON" u="1"/>
        <s v="Matthew Benavidez" u="1"/>
        <s v="Kyle Jasper" u="1"/>
        <s v="Derek Carmack" u="1"/>
        <s v="SUSANA A KINIKINI" u="1"/>
        <s v="CORI A AGARWAL" u="1"/>
        <s v="RUSSELL GUY VINIK" u="1"/>
        <s v="LARA HAYES" u="1"/>
        <s v="Anees Arif Daud" u="1"/>
        <s v="Lorraine T Simmons" u="1"/>
        <s v="Megan Manning" u="1"/>
        <s v="ERIC ROBERT SWANSON" u="1"/>
        <s v="Galia Serrato" u="1"/>
        <s v="STEINIA LEWIS" u="1"/>
        <s v="IAN B MCMASTER" u="1"/>
        <s v="SARAH M HOLLAND" u="1"/>
        <s v="DENISE N LASH" u="1"/>
        <s v="SARA M WEBB" u="1"/>
        <s v="Joseph A Reistetter" u="1"/>
        <s v="Julia EWANOWSKI" u="1"/>
        <s v="Heather Smith" u="1"/>
        <s v="MARCUS D MAZUR" u="1"/>
        <s v="JONATHAN SAWICKI" u="1"/>
        <s v="Sarah Clark" u="1"/>
        <s v="SANTOSH P REDDY" u="1"/>
        <s v="Ryan Hunsaker" u="1"/>
        <s v="JACLYN PIPER-WILLIAMS" u="1"/>
        <s v="Derek B Livingston" u="1"/>
        <s v="REGINA GULICK" u="1"/>
        <s v="JAMES M HOTALING" u="1"/>
        <s v="Reena Green-Josoff" u="1"/>
        <s v="Mandi Spens" u="1"/>
        <s v="Taylor Weisbender" u="1"/>
        <s v="Thomas Goslinga" u="1"/>
        <s v="JUSTIN C WILCOX" u="1"/>
        <s v="Amber Kostial" u="1"/>
        <s v="Deanna Weeks" u="1"/>
        <s v="EUGENE KIM" u="1"/>
        <s v="NICOLE K STEVENS" u="1"/>
        <s v="Mixael Zirio Mustafa" u="1"/>
        <s v="NANETTE FITZGERALD" u="1"/>
        <s v="NATHAN SAUTER" u="1"/>
        <s v="MARC ADAM COLLMAN" u="1"/>
        <s v="AUDRA LANGI" u="1"/>
        <s v="CORINNE GRANT" u="1"/>
        <s v="BERNADETTE O KIRALY" u="1"/>
        <s v="THE STARLIGHT PROGRAM1AM" u="1"/>
        <s v="MOLLY PRINCE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124 S 400 E STE 450"/>
        <s v="6013 S REDWOOD RD"/>
        <s v="15257 S SCENIC CREST CIR"/>
        <s v="1492 E Ridgeline Dr Ste 1"/>
        <s v="150 E 700 S"/>
        <s v="75 E FORT UNION BLVD # 135"/>
        <s v="6033 FASHION POINT DR"/>
        <s v="425 E 1200 S # L4"/>
        <s v="9980 S 300 W STE 200"/>
        <s v="50 N Medical Dr"/>
        <s v="12569 S 2700 W STE 202A"/>
        <s v="224 N Orem Blvd"/>
        <s v="352 S DENVER ST STE 350"/>
        <s v="1525 W 2100 S"/>
        <s v="8822 S REDWOOD RD STE S102"/>
        <s v="7625 S 3200 W STE 2"/>
        <s v="3051 W MAPLE LOOP DR STE 210"/>
        <s v="9543 S 700 E STE 200"/>
        <s v="1172 E 100 N Ste 2"/>
        <s v="811 N Harrisville Rd"/>
        <s v="404 E 4500 S STE A24"/>
        <s v="339 E 3900 S Ste 155"/>
        <s v="65 S Mario Capecchi Dr"/>
        <s v="1724 S MAIN ST"/>
        <s v="1208 E 3300 S"/>
        <s v="164 E 5900 S"/>
        <s v="11520 S Redwood Rd"/>
        <s v="10437 S JORDAN GTWY"/>
        <s v="175 N Medical Dr"/>
        <s v="1522 S 1100 E"/>
        <s v="228 W 200 S STE 2E"/>
        <s v="746 E WINCHESTER ST STE 200"/>
        <s v="447 W Bearcat Dr"/>
        <s v="411 N Grant St"/>
        <s v="1291 EXPRESSWAY LN"/>
        <s v="1414 E 4500 S # 8"/>
        <s v="1174 E GRAYSTONE WAY STE 6"/>
        <s v="879 S OREM BLVD STE 1"/>
        <s v="4030 S STATE ST"/>
        <s v="142 S 50 E # 102"/>
        <s v="377 N Fairgrounds Rd"/>
        <s v="6975 S UNION PARK CTR STE 600"/>
        <s v="525 E 100 S"/>
        <s v="45 E VINE ST"/>
        <s v="4669 Harrison Blvd"/>
        <s v="55 S 500 E"/>
        <s v="234 N OREM BLVD"/>
        <s v="501 S CHIPETA WAY"/>
        <s v="615 S ARAPEEN DR STE 100"/>
        <s v="3280 W 3500 S STE E"/>
        <s v="520 N MARKET PLACE DR STE 200"/>
        <s v="7601 S REDWOOD RD BLDG E"/>
        <s v="384 E 60 S"/>
        <s v="1345 E 3900 S STE 102D"/>
        <s v="974 E SOUTH TEMPLE"/>
        <s v="5689 S REDWOOD RD UNIT 27"/>
        <s v="2240 N Hwy 89 Ste C"/>
        <s v="11 E 200 N"/>
        <s v="3776 Wall Ave"/>
        <s v="3195 S MAIN ST STE 180"/>
        <s v="2830 S REDWOOD RD"/>
        <s v="1868 N 1200 W"/>
        <s v="857 E 200 S"/>
        <s v="30 N 1900 E # 1B620"/>
        <s v="160 E 800 S # B"/>
        <s v="4568 S HIGHLAND DR STE 100"/>
        <s v="237 26th St"/>
        <s v="152 W BURTON AVE STE H"/>
        <s v="352 S DENVER ST STE 202"/>
        <s v="340 E 100 S"/>
        <s v="6000 S FASHION BLVD STE 200"/>
        <s v="50 N Medical Dr # 7"/>
        <s v="934 S MAIN ST"/>
        <s v="1875 S REDWOOD RD"/>
        <s v="450 S 900 E STE 300"/>
        <s v="522 E 100 S"/>
        <s v="5667 S REDWOOD RD UNIT 5B"/>
        <s v="4376 S 700 E STE 200"/>
        <s v="8221 S 700 E"/>
        <s v="1173 S 250 W STE 401A"/>
        <s v="4460 S Highland Dr"/>
        <s v="45 W SEGO LILY DR STE 312"/>
        <s v="3725 W 4100 S STE 201"/>
        <s v="1433 N 1075 W STE 120" u="1"/>
        <s v="555 S BLUFF ST STE 100" u="1"/>
        <s v="474 W 200 N # 300" u="1"/>
        <s v="2830 S REDWOOD RD STE A" u="1"/>
        <s v="1664 S DIXIE DR STE 102" u="1"/>
        <s v="5677 S 1475 E STE 4A" u="1"/>
        <s v="576 W 900 S STE 105" u="1"/>
        <s v="1173 S 250 W STE 401B" u="1"/>
        <s v="474 W 200 N STE 300" u="1"/>
        <s v="379 N UNIVERSITY AVE STE 203" u="1"/>
        <s v="321 N MALL DR" u="1"/>
        <s v="1481 N State St" u="1"/>
        <s v="5171 S Cottonwood St Ste 150" u="1"/>
        <s v="1140 W 500 S" u="1"/>
        <s v="5650 S GREEN ST" u="1"/>
        <s v="561 E TABERNACLE ST" u="1"/>
        <s v="5974 FASHION POINT DR STE 230" u="1"/>
        <s v="115 HISTORIC 25TH ST STE 2" u="1"/>
        <s v="45 EAST 100 NORTH" u="1"/>
        <s v="180 E 2100 S Ste 205" u="1"/>
        <s v="420 E SOUTH TEMPLE STE 345" u="1"/>
        <s v="168 N 100 E STE 260" u="1"/>
        <s v="550 E 1400 N Ste G" u="1"/>
        <s v="576 W 900 S STE 101" u="1"/>
        <s v="131 S 700 E STE 101" u="1"/>
        <s v="575 E 100 S" u="1"/>
        <s v="1726 BUCKLEY LN" u="1"/>
        <s v="2711 S 8500 W" u="1"/>
        <s v="2487 S 700 E" u="1"/>
        <s v="25 N 100 E STE 102" u="1"/>
        <s v="435 E Tabernacle St Ste 201" u="1"/>
        <s v="412 N 800 E" u="1"/>
        <s v="5171 S Cottonwood St # 360" u="1"/>
        <s v="127 S 500 E STE 400B" u="1"/>
        <s v="PO BOX 27128" u="1"/>
        <s v="324 E 10TH AVE STE 178" u="1"/>
        <s v="250 E 200 S STE 1350" u="1"/>
        <s v="817 W 950 S" u="1"/>
        <s v="1380 E MEDICAL CENTER DR" u="1"/>
        <s v="196 E 2000 N STE 109" u="1"/>
        <s v="11075 S STATE ST STE 33" u="1"/>
        <s v="475 W 940 N" u="1"/>
        <m u="1"/>
        <s v="5818 S 900 E" u="1"/>
        <s v="845 E 4800 S STE 200" u="1"/>
        <s v="525 N MAIN ST" u="1"/>
        <s v="345 W 600 S STE 103" u="1"/>
        <s v="581 W 1600 N STE B" u="1"/>
        <s v="50 N MAIN ST" u="1"/>
        <s v="491 N Main St" u="1"/>
        <s v="1426 E 820 N" u="1"/>
        <s v="5965 S 900 E # 430" u="1"/>
        <s v="1225 E Fort Union Blvd Ste 215" u="1"/>
        <s v="2655 S LAKE ERIE DR STE B" u="1"/>
        <s v="1173 S 250 W STE 208" u="1"/>
        <s v="3903 Harrison Blvd Ste 300" u="1"/>
        <s v="880 E 3375 S" u="1"/>
        <s v="5667 S Redwood Rd Unit 6B" u="1"/>
        <s v="370 S 500 E STE 170" u="1"/>
        <s v="151 E 5600 S STE 200" u="1"/>
        <s v="5691 S REDWOOD RD UNIT 16" u="1"/>
        <s v="835 E 4800 S STE 220" u="1"/>
        <s v="395 W COUGAR BLVD STE 601" u="1"/>
        <s v="3714 E CAMPUS DR STE 101" u="1"/>
        <s v="75 E FORT UNION BLVD STE 135" u="1"/>
        <s v="1200 E 3900 S" u="1"/>
        <s v="2280 E 25TH ST" u="1"/>
        <s v="5640 S 3500 W" u="1"/>
        <s v="5030 Harrison Blvd" u="1"/>
        <s v="1733 S 1100 E STE 102" u="1"/>
        <s v="20 S STATE ST" u="1"/>
        <s v="51 W 3900 S" u="1"/>
        <s v="5770 S 250 E Ste 475" u="1"/>
        <s v="2400 N WASHINGTON BLVD" u="1"/>
        <s v="5770 S 250 E STE 300" u="1"/>
        <s v="4505 S WASATCH BLVD STE 320E" u="1"/>
        <s v="819 E MARKET PLACE DR" u="1"/>
        <s v="5770 S 1500 W" u="1"/>
        <s v="1050 E SOUTH TEMPLE" u="1"/>
        <s v="1104 E ASHTON AVE STE 111" u="1"/>
        <s v="2835 E 3300 S" u="1"/>
        <s v="30 N 1900 E # 1C412" u="1"/>
        <s v="5814 S 900 E" u="1"/>
        <s v="145 S 200 E" u="1"/>
        <s v="289 W 1230 N" u="1"/>
        <s v="3181 W 9000 S" u="1"/>
        <s v="1159 E 200 N STE 250" u="1"/>
        <s v="166 N 300 W STE 4" u="1"/>
        <s v="8TH AVE C ST" u="1"/>
        <s v="2651 W SOUTH JORDAN PKWY STE 101D" u="1"/>
        <s v="180 S 600 W" u="1"/>
        <s v="1050 E South Temple Fl 2" u="1"/>
        <s v="130 W Main St" u="1"/>
        <s v="525 E 100 S STE 500" u="1"/>
        <s v="2614 W 1300 S" u="1"/>
        <s v="4578 S HIGHLAND DR STE 350" u="1"/>
        <s v="650 S KOMAS DR STE 208" u="1"/>
        <s v="350 FALCON RIDGE PKWY STE 700" u="1"/>
        <s v="292 S 1470 E" u="1"/>
        <s v="2276 E RIVERSIDE DR" u="1"/>
        <s v="390 N MAIN ST" u="1"/>
        <s v="125 E MAIN ST # 135" u="1"/>
        <s v="4052 W PIONEER PKWY STE 105" u="1"/>
        <s v="630 MEDICAL DR" u="1"/>
        <s v="124 S 400 E STE 300" u="1"/>
        <s v="51 E 800 N" u="1"/>
        <s v="25 N Main St" u="1"/>
        <s v="1545 E 3300 S" u="1"/>
        <s v="720 S RIVER RD STE B105" u="1"/>
        <s v="324 TENTH AVE STE 178" u="1"/>
        <s v="111 E 5600 S STE 304" u="1"/>
        <s v="1125 W CENTER ST" u="1"/>
        <s v="45 W 700 S" u="1"/>
        <s v="845 W 200 N" u="1"/>
        <s v="5770 S 250 E STE G50" u="1"/>
        <s v="11444 S REDWOOD RD" u="1"/>
        <s v="324 E 10th Ave Ste 154" u="1"/>
        <s v="7058 STAGECOACH DR" u="1"/>
        <s v="3903 Harrison Blvd" u="1"/>
        <s v="10808 S RIVER FRONT PKWY" u="1"/>
        <s v="283 N 300 W STE 501" u="1"/>
        <s v="150 N MAIN ST STE 206" u="1"/>
        <s v="2247 S 800 E" u="1"/>
        <s v="190 W 400 S" u="1"/>
        <s v="1157 N 300 W" u="1"/>
        <s v="799 S 200 W" u="1"/>
        <s v="2084 N 1700 W Ste A" u="1"/>
        <s v="1220 N Main St Ste 4" u="1"/>
        <s v="240 N EAST PROMONTORY STE 200" u="1"/>
        <s v="5373 S GREEN ST STE 400" u="1"/>
        <s v="720 W 800 N" u="1"/>
        <s v="3509 W 4700 S" u="1"/>
        <s v="325 8TH AVE" u="1"/>
        <s v="9263 S Redwood Rd" u="1"/>
        <s v="1034 N 500 W" u="1"/>
        <s v="1675 N 200 W Ste 9C" u="1"/>
        <s v="389 S 900 E" u="1"/>
        <s v="5171 S COTTONWOOD ST STE 810" u="1"/>
        <s v="177 W Price Ave" u="1"/>
        <s v="1760 W 4805 S" u="1"/>
        <s v="3895 W 7800 S STE 204" u="1"/>
        <s v="450 W 910 S STE 100" u="1"/>
        <s v="1108 W SOUTH JORDAN PKWY STE B" u="1"/>
        <s v="9287 S Redwood Rd Ste A" u="1"/>
        <s v="716 E 4500 S STE N160" u="1"/>
        <s v="350 S 400 E" u="1"/>
        <s v="2760 Rasmussen Rd Ste D210" u="1"/>
        <s v="1370 S WEST TEMPLE" u="1"/>
        <s v="132 S 200 E" u="1"/>
        <s v="6304 HIGHLAND DR" u="1"/>
        <s v="576 W 900 S STE 106" u="1"/>
        <s v="560 W 800 N # 204" u="1"/>
        <s v="121 E STATE ST" u="1"/>
        <s v="1680 W HIGHWAY 40 STE 104" u="1"/>
        <s v="240 MORRIS AVE STE 100" u="1"/>
        <s v="111 E 5600 S STE 110" u="1"/>
        <s v="965 S Main St Ste 4" u="1"/>
        <s v="3726 E CAMPUS DR STE H" u="1"/>
        <s v="450 W 910 S STE 104" u="1"/>
        <s v="352 S DENVER ST STE 306" u="1"/>
        <s v="5882 S 900 E STE 104" u="1"/>
        <s v="286 S 600 E STE A" u="1"/>
        <s v="283 W HILTON DR STE 4" u="1"/>
        <s v="923 S RIVER RD STE 104" u="1"/>
        <s v="42 E 300 N" u="1"/>
        <s v="302 W 5400 S STE 200" u="1"/>
        <s v="380 E 1500 S STE 202" u="1"/>
        <s v="1256 S STATE ST STE 201" u="1"/>
        <s v="1225 E Fort Union Blvd" u="1"/>
        <s v="1333 N MAIN ST STE 102" u="1"/>
        <s v="5663 S REDWOOD RD UNIT 2" u="1"/>
        <s v="4401 HARRISON BLVD" u="1"/>
        <s v="1268 W 2175 N" u="1"/>
        <s v="5500 W BAGLEY PARK RD # J" u="1"/>
        <s v="3903 MEDICAL DR STE 300" u="1"/>
        <s v="127 S 500 E" u="1"/>
        <s v="4387 HARRISON BLVD STE D5" u="1"/>
        <s v="3921 BALTIMORE CIR" u="1"/>
        <s v="7138 S HIGHLAND DR" u="1"/>
        <s v="5667 S REDWOOD RD STE 6" u="1"/>
        <s v="3501 W MAPLE LOOP DR STE 300" u="1"/>
        <s v="831 E PIONEER RD UNIT 104" u="1"/>
        <s v="249 E TABERNACLE ST STE 100" u="1"/>
        <s v="495 E 4500 S Ste 200" u="1"/>
        <s v="1350 N 500 E" u="1"/>
        <s v="30 N 1900 E" u="1"/>
        <s v="1740 Combe Rd Ste 5" u="1"/>
        <s v="652 S MEDICAL CENTER DR STE LL10" u="1"/>
        <s v="30 N 1900 E # E1C412" u="1"/>
        <s v="5677 S REDWOOD RD UNIT 18" u="1"/>
        <s v="1399 S 700 E STE 2" u="1"/>
        <s v="100 S 1000 W" u="1"/>
        <s v="115 GOLF COURSE RD STE E" u="1"/>
        <s v="4190 S HIGHLAND DR STE 210" u="1"/>
        <s v="83 S 2600 W STE 103" u="1"/>
        <s v="331 S RIO GRANDE ST STE 200" u="1"/>
        <s v="352 S DENVER ST STE 215" u="1"/>
        <s v="3725 W 4100 S STE 250" u="1"/>
        <s v="2230 N UNIVERSITY PKWY STE 5B" u="1"/>
        <s v="14241 S REDWOOD RD STE 300" u="1"/>
        <s v="1244 N MAIN ST STE 202" u="1"/>
        <s v="27 S MAIN ST" u="1"/>
        <s v="735 S 200 W STE 1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52 N 400 W" u="1"/>
        <s v="1443 W 800 N Ste 103" u="1"/>
        <s v="1525 N 200 W" u="1"/>
        <s v="90 E 200 N" u="1"/>
        <s v="409 W 400 S" u="1"/>
        <s v="466 N MAIN ST STE 210" u="1"/>
        <s v="5169 S COTTONWOOD ST STE 520" u="1"/>
        <s v="2411 S 1070 W STE A" u="1"/>
        <s v="324 TENTH AVE" u="1"/>
        <s v="1600 W ANTELOPE DR" u="1"/>
        <s v="98 N 1100 E STE 303" u="1"/>
        <s v="8908 S MCGINNIS LN" u="1"/>
        <s v="185 N VERNAL AVE STE 1" u="1"/>
        <s v="152 W 1500 N" u="1"/>
        <s v="1206 W SOUTH JORDAN PKWY STE D" u="1"/>
        <s v="PO Box 460" u="1"/>
        <s v="321 N MALL DR STE E102" u="1"/>
        <s v="2075 University Park Blvd" u="1"/>
        <s v="PO BOX 824" u="1"/>
        <s v="5691 S REDWOOD RD UNIT 15" u="1"/>
        <s v="1175 S 800 E" u="1"/>
        <s v="474 W 200 N STE 309" u="1"/>
        <s v="1664 S DIXIE DR STE E102" u="1"/>
        <s v="159 N 400 W STE B8" u="1"/>
        <s v="750 ROUND VALLEY DR STE 101" u="1"/>
        <s v="934 S MAIN ST STE 1" u="1"/>
        <s v="30 N 1900 E # C412" u="1"/>
        <s v="3845 W 4700 S" u="1"/>
        <s v="1157 N 300 W STE 201" u="1"/>
        <s v="5693 S REDWOOD RD" u="1"/>
        <s v="660 S 200 E STE 250" u="1"/>
        <s v="5063 S COTTONWOOD ST STE 120" u="1"/>
        <s v="5169 S Cottonwood St Ste 400" u="1"/>
        <s v="2295 S FOOTHILL DR" u="1"/>
        <s v="10815 S 700 E" u="1"/>
        <s v="5252 N EDGEWOOD DR STE 365" u="1"/>
        <s v="4403 HARRISON BLVD STE 3680" u="1"/>
        <s v="1440 S 500 W" u="1"/>
        <s v="9600 S 1300 E Ste 300" u="1"/>
        <s v="100 N Mario Capecchi Dr" u="1"/>
        <s v="2408 W 7000 S" u="1"/>
        <s v="750 N FREEDOM BLVD" u="1"/>
        <s v="1275 E FAIRFAX RD" u="1"/>
        <s v="698 W 800 N # 210" u="1"/>
        <s v="672 W 400 S STE 101" u="1"/>
        <s v="9660 S 1300 E" u="1"/>
        <s v="8029 S 700 E" u="1"/>
        <s v="9450 S 1300 E" u="1"/>
        <s v="5284 S Commerce Dr Ste C134" u="1"/>
        <s v="1975 N STATE ST" u="1"/>
        <s v="127 S 500 E STE 430" u="1"/>
        <s v="1106 E 6600 S" u="1"/>
        <s v="411 W 7200 S STE 304" u="1"/>
        <s v="550 E 1400 N" u="1"/>
        <s v="PO BOX 521207" u="1"/>
        <s v="5444 S GREEN ST" u="1"/>
        <s v="2251 N 400 E" u="1"/>
        <s v="345 E 4500 S Ste 260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TAYLORSVILLE"/>
        <s v="RIVERTON"/>
        <s v="OGDEN"/>
        <s v="MIDVALE"/>
        <s v="HEBER CITY"/>
        <s v="SANDY"/>
        <s v="OREM"/>
        <s v="WEST JORDAN"/>
        <s v="LEHI"/>
        <s v="PAYSON"/>
        <s v="HARRISVILLE"/>
        <s v="SOUTH JORDAN"/>
        <s v="KAMAS"/>
        <s v="SPANISH FORK"/>
        <s v="COALVILLE"/>
        <s v="PRICE"/>
        <s v="WEST VALLEY CITY"/>
        <s v="CENTERVILLE"/>
        <s v="AMERICAN FORK"/>
        <s v="LAYTON"/>
        <s v="SAINT GEORGE"/>
        <s v="FARMINGTON" u="1"/>
        <s v="WOODS CROSS" u="1"/>
        <s v="PROVO" u="1"/>
        <s v="BLUFFDALE" u="1"/>
        <s v="MURRAY" u="1"/>
        <s v="VERNAL" u="1"/>
        <s v="GUNNISON" u="1"/>
        <s v="LOGAN" u="1"/>
        <s v="MAGNA" u="1"/>
        <s v="BRIGHAM CITY" u="1"/>
        <s v="TOOELE" u="1"/>
        <m u="1"/>
        <s v="EPHRAIM" u="1"/>
        <s v="COTTONWOOD HEIGHTS" u="1"/>
        <s v="CLEARFIELD" u="1"/>
        <s v="EAGLE MOUNTAIN" u="1"/>
        <s v="IDAHO FALLS" u="1"/>
        <s v="ROY" u="1"/>
        <s v="LINDON" u="1"/>
        <s v="MOUNT PLEASANT" u="1"/>
        <s v="SYRACUSE" u="1"/>
        <s v="MESQUITE" u="1"/>
        <s v="BOUNTIFUL" u="1"/>
        <s v="FILLMORE" u="1"/>
        <s v="KAYSVILLE" u="1"/>
        <s v="PARK CITY" u="1"/>
        <s v="MANTI" u="1"/>
        <s v="BLANDING" u="1"/>
        <s v="SPRINGVILLE" u="1"/>
        <s v="CEDAR CITY" u="1"/>
        <s v="DRAPER" u="1"/>
        <s v="HURRICANE" u="1"/>
        <s v="PROVIDENCE" u="1"/>
        <s v="NEPHI" u="1"/>
        <s v="NORTH OGDEN" u="1"/>
        <s v="SARATOGA SPRINGS" u="1"/>
        <s v="CASTLE DALE" u="1"/>
      </sharedItems>
    </cacheField>
    <cacheField name="BILLSTATE" numFmtId="0">
      <sharedItems containsBlank="1" count="4">
        <s v="UT"/>
        <m u="1"/>
        <s v="ID" u="1"/>
        <s v="NV" u="1"/>
      </sharedItems>
    </cacheField>
    <cacheField name="BILLZIP" numFmtId="0">
      <sharedItems containsBlank="1" count="91">
        <s v="84111"/>
        <s v="84123"/>
        <s v="84065"/>
        <s v="84405"/>
        <s v="84047"/>
        <s v="84403"/>
        <s v="84032"/>
        <s v="84070"/>
        <s v="84132"/>
        <s v="84057"/>
        <s v="84119"/>
        <s v="84088"/>
        <s v="84084"/>
        <s v="84043"/>
        <s v="84651"/>
        <s v="84404"/>
        <s v="84107"/>
        <s v="84115"/>
        <s v="84106"/>
        <s v="84095"/>
        <s v="84105"/>
        <s v="84036"/>
        <s v="84116"/>
        <s v="84660"/>
        <s v="84117"/>
        <s v="84058"/>
        <s v="84017"/>
        <s v="84501"/>
        <s v="84102"/>
        <s v="84108"/>
        <s v="84014"/>
        <s v="84003"/>
        <s v="84124"/>
        <s v="84041"/>
        <s v="84401"/>
        <s v="84104"/>
        <s v="84770"/>
        <s v="84120"/>
        <s v="84025" u="1"/>
        <s v="84010" u="1"/>
        <s v="84601" u="1"/>
        <s v="84790" u="1"/>
        <s v="84604" u="1"/>
        <s v="84078" u="1"/>
        <s v="84634" u="1"/>
        <s v="84341" u="1"/>
        <s v="84606" u="1"/>
        <s v="84044" u="1"/>
        <s v="84097" u="1"/>
        <s v="84127" u="1"/>
        <s v="84103" u="1"/>
        <s v="84302" u="1"/>
        <s v="84074" u="1"/>
        <m u="1"/>
        <s v="84121" u="1"/>
        <s v="84627" u="1"/>
        <s v="84150" u="1"/>
        <s v="84015" u="1"/>
        <s v="84005" u="1"/>
        <s v="83404" u="1"/>
        <s v="84067" u="1"/>
        <s v="84042" u="1"/>
        <s v="84414" u="1"/>
        <s v="84109" u="1"/>
        <s v="84143" u="1"/>
        <s v="84321" u="1"/>
        <s v="84647" u="1"/>
        <s v="84075" u="1"/>
        <s v="89027" u="1"/>
        <s v="84631" u="1"/>
        <s v="84037" u="1"/>
        <s v="84098" u="1"/>
        <s v="84642" u="1"/>
        <s v="84511" u="1"/>
        <s v="84663" u="1"/>
        <s v="84129" u="1"/>
        <s v="84720" u="1"/>
        <s v="84721" u="1"/>
        <s v="84081" u="1"/>
        <s v="84020" u="1"/>
        <s v="84737" u="1"/>
        <s v="84101" u="1"/>
        <s v="84332" u="1"/>
        <s v="84648" u="1"/>
        <s v="84011" u="1"/>
        <s v="84060" u="1"/>
        <s v="84094" u="1"/>
        <s v="84113" u="1"/>
        <s v="84152" u="1"/>
        <s v="84045" u="1"/>
        <s v="84513" u="1"/>
      </sharedItems>
    </cacheField>
    <cacheField name="PAYTOPRISMID" numFmtId="0">
      <sharedItems count="364">
        <s v="3012358"/>
        <s v="1003088"/>
        <s v="3014921"/>
        <s v="1019304"/>
        <s v="1004031"/>
        <s v="1026295"/>
        <s v="1069393"/>
        <s v="1015399"/>
        <s v="3006953"/>
        <s v="1068884"/>
        <s v="1010703"/>
        <s v="1019205"/>
        <s v="1007167"/>
        <s v="1067171"/>
        <s v="3012081"/>
        <s v="3006219"/>
        <s v="3011431"/>
        <s v="3005180"/>
        <s v="1026410"/>
        <s v="1028831"/>
        <s v="1002457"/>
        <s v="1005102"/>
        <s v="1068903"/>
        <s v="3003102"/>
        <s v="1021280"/>
        <s v="3009965"/>
        <s v="1064411"/>
        <s v="1000802"/>
        <s v="1068987"/>
        <s v="1023880"/>
        <s v="3011977"/>
        <s v="1009196"/>
        <s v="1016512"/>
        <s v="1011073"/>
        <s v="3008399"/>
        <s v="1021129"/>
        <s v="3005762"/>
        <s v="3006937"/>
        <s v="1000976"/>
        <s v="1021967"/>
        <s v="1029823"/>
        <s v="3015470"/>
        <s v="3000449"/>
        <s v="1064613"/>
        <s v="1069053"/>
        <s v="1015520"/>
        <s v="1072047"/>
        <s v="1010481"/>
        <s v="3005788"/>
        <s v="3001232"/>
        <s v="1069050"/>
        <s v="1021653"/>
        <s v="3006914"/>
        <s v="3008322"/>
        <s v="3014519"/>
        <s v="3011024"/>
        <s v="3001213"/>
        <s v="3005732"/>
        <s v="1067284"/>
        <s v="1000889"/>
        <s v="1024554"/>
        <s v="1022147"/>
        <s v="3011387"/>
        <s v="4074014"/>
        <s v="1004592"/>
        <s v="1068482"/>
        <s v="1008181"/>
        <s v="1013067"/>
        <s v="3004215"/>
        <s v="3014426"/>
        <s v="1068917"/>
        <s v="1024816"/>
        <s v="1028639"/>
        <s v="3006010"/>
        <s v="1068962"/>
        <s v="1068543"/>
        <s v="1001216"/>
        <s v="1028836"/>
        <s v="1023910"/>
        <s v="1000956"/>
        <s v="1009790"/>
        <s v="1017558"/>
        <s v="1023385"/>
        <s v="3006539"/>
        <s v="1022506"/>
        <s v="3006021"/>
        <s v="3000360"/>
        <s v="1068986"/>
        <s v="1069006"/>
        <s v="3006999"/>
        <s v="1011876"/>
        <s v="1017743"/>
        <s v="1028165"/>
        <s v="3013010"/>
        <s v="3009475" u="1"/>
        <s v="1028241" u="1"/>
        <s v="1016348" u="1"/>
        <s v="1014825" u="1"/>
        <s v="4090770" u="1"/>
        <s v="3013650" u="1"/>
        <s v="1011378" u="1"/>
        <s v="1004790" u="1"/>
        <s v="1069312" u="1"/>
        <s v="1008481" u="1"/>
        <s v="1004673" u="1"/>
        <s v="1009530" u="1"/>
        <s v="1013511" u="1"/>
        <s v="3010534" u="1"/>
        <s v="1072124" u="1"/>
        <s v="1019454" u="1"/>
        <s v="1064175" u="1"/>
        <s v="1005570" u="1"/>
        <s v="4047527" u="1"/>
        <s v="1071719" u="1"/>
        <s v="1002486" u="1"/>
        <s v="1013037" u="1"/>
        <s v="1067038" u="1"/>
        <s v="1016275" u="1"/>
        <s v="1016743" u="1"/>
        <s v="3011920" u="1"/>
        <s v="3015369" u="1"/>
        <s v="1014583" u="1"/>
        <s v="1023435" u="1"/>
        <s v="1014593" u="1"/>
        <s v="3006240" u="1"/>
        <s v="3011742" u="1"/>
        <s v="3004418" u="1"/>
        <s v="1066606" u="1"/>
        <s v="1027673" u="1"/>
        <s v="1013549" u="1"/>
        <s v="4139674" u="1"/>
        <s v="1018369" u="1"/>
        <s v="3009049" u="1"/>
        <s v="1008005" u="1"/>
        <s v="3003201" u="1"/>
        <s v="3003075" u="1"/>
        <s v="1072003" u="1"/>
        <s v="3001212" u="1"/>
        <s v="3015845" u="1"/>
        <s v="1014829" u="1"/>
        <s v="4024934" u="1"/>
        <s v="1002151" u="1"/>
        <s v="3012754" u="1"/>
        <s v="3007422" u="1"/>
        <s v="1017066" u="1"/>
        <s v="3006866" u="1"/>
        <s v="1010154" u="1"/>
        <s v="1000413" u="1"/>
        <s v="1027199" u="1"/>
        <s v="1018394" u="1"/>
        <s v="3004736" u="1"/>
        <s v="3001580" u="1"/>
        <s v="1002792" u="1"/>
        <s v="1004537" u="1"/>
        <s v="3003088" u="1"/>
        <s v="3009897" u="1"/>
        <s v="1068984" u="1"/>
        <s v="1011219" u="1"/>
        <s v="1019469" u="1"/>
        <s v="3011023" u="1"/>
        <s v="3014486" u="1"/>
        <s v="1003118" u="1"/>
        <s v="3013449" u="1"/>
        <s v="1023214" u="1"/>
        <s v="1066815" u="1"/>
        <s v="3014542" u="1"/>
        <s v="1014477" u="1"/>
        <s v="3010571" u="1"/>
        <s v="3001670" u="1"/>
        <s v="1069455" u="1"/>
        <s v="1023811" u="1"/>
        <s v="1009307" u="1"/>
        <s v="1000988" u="1"/>
        <s v="3014570" u="1"/>
        <s v="4035213" u="1"/>
        <s v="3011037" u="1"/>
        <s v="1007382" u="1"/>
        <s v="4018688" u="1"/>
        <s v="1023909" u="1"/>
        <s v="1029247" u="1"/>
        <s v="1015053" u="1"/>
        <s v="3007734" u="1"/>
        <s v="1008925" u="1"/>
        <s v="3011432" u="1"/>
        <s v="1011234" u="1"/>
        <s v="1065106" u="1"/>
        <s v="1016749" u="1"/>
        <s v="1014768" u="1"/>
        <s v="3016972" u="1"/>
        <s v="3016433" u="1"/>
        <s v="3007007" u="1"/>
        <s v="3009460" u="1"/>
        <s v="1020257" u="1"/>
        <s v="1025141" u="1"/>
        <s v="3006467" u="1"/>
        <s v="3015732" u="1"/>
        <s v="4150036" u="1"/>
        <s v="3006916" u="1"/>
        <s v="3004432" u="1"/>
        <s v="1010359" u="1"/>
        <s v="1067237" u="1"/>
        <s v="3004996" u="1"/>
        <s v="3015560" u="1"/>
        <s v="1010101" u="1"/>
        <s v="1027064" u="1"/>
        <s v="1008632" u="1"/>
        <s v="3009499" u="1"/>
        <s v="4056123" u="1"/>
        <s v="1010653" u="1"/>
        <s v="1025491" u="1"/>
        <s v="1002180" u="1"/>
        <s v="3008600" u="1"/>
        <s v="1072420" u="1"/>
        <s v="1064809" u="1"/>
        <s v="3004082" u="1"/>
        <s v="3007326" u="1"/>
        <s v="1002047" u="1"/>
        <s v="3014254" u="1"/>
        <s v="1011479" u="1"/>
        <s v="1067253" u="1"/>
        <s v="1065056" u="1"/>
        <s v="3007034" u="1"/>
        <s v="1028996" u="1"/>
        <s v="4075049" u="1"/>
        <s v="3009792" u="1"/>
        <s v="3006281" u="1"/>
        <s v="1021127" u="1"/>
        <s v="1016078" u="1"/>
        <s v="1027583" u="1"/>
        <s v="3014750" u="1"/>
        <s v="1019411" u="1"/>
        <s v="3013137" u="1"/>
        <s v="3001533" u="1"/>
        <s v="3012694" u="1"/>
        <s v="3005977" u="1"/>
        <s v="1006734" u="1"/>
        <s v="3010103" u="1"/>
        <s v="3011436" u="1"/>
        <s v="1016550" u="1"/>
        <s v="1029574" u="1"/>
        <s v="3007841" u="1"/>
        <s v="4113033" u="1"/>
        <s v="1003276" u="1"/>
        <s v="1011515" u="1"/>
        <s v="1072033" u="1"/>
        <s v="1026720" u="1"/>
        <s v="3015359" u="1"/>
        <s v="1017958" u="1"/>
        <s v="1019715" u="1"/>
        <s v="3004621" u="1"/>
        <s v="1022531" u="1"/>
        <s v="3010683" u="1"/>
        <s v="3010119" u="1"/>
        <s v="1022760" u="1"/>
        <s v="3002021" u="1"/>
        <s v="1021842" u="1"/>
        <s v="1021853" u="1"/>
        <s v="1024745" u="1"/>
        <s v="3003614" u="1"/>
        <s v="3016338" u="1"/>
        <s v="4101972" u="1"/>
        <s v="1072497" u="1"/>
        <s v="1027659" u="1"/>
        <s v="1005463" u="1"/>
        <s v="1001482" u="1"/>
        <s v="1025872" u="1"/>
        <s v="4052536" u="1"/>
        <s v="3010980" u="1"/>
        <s v="4023409" u="1"/>
        <s v="4125104" u="1"/>
        <s v="4058487" u="1"/>
        <s v="1072714" u="1"/>
        <s v="3014534" u="1"/>
        <s v="4020499" u="1"/>
        <s v="1006985" u="1"/>
        <s v="1004854" u="1"/>
        <s v="3002556" u="1"/>
        <s v="1015495" u="1"/>
        <s v="1005871" u="1"/>
        <s v="3006711" u="1"/>
        <s v="3014219" u="1"/>
        <s v="1000894" u="1"/>
        <s v="3003473" u="1"/>
        <s v="1006273" u="1"/>
        <s v="1070333" u="1"/>
        <s v="3016164" u="1"/>
        <s v="4041112" u="1"/>
        <s v="4051495" u="1"/>
        <s v="1070145" u="1"/>
        <s v="1007134" u="1"/>
        <s v="1004402" u="1"/>
        <s v="1002376" u="1"/>
        <s v="1003085" u="1"/>
        <s v="3010050" u="1"/>
        <s v="1069523" u="1"/>
        <s v="3003106" u="1"/>
        <s v="4019372" u="1"/>
        <s v="1021316" u="1"/>
        <s v="1019930" u="1"/>
        <s v="1003283" u="1"/>
        <s v="1021466" u="1"/>
        <s v="3012046" u="1"/>
        <s v="1019802" u="1"/>
        <s v="4057103" u="1"/>
        <s v="1013163" u="1"/>
        <s v="4100286" u="1"/>
        <s v="3009541" u="1"/>
        <s v="3011697" u="1"/>
        <s v="1017806" u="1"/>
        <s v="1013203" u="1"/>
        <s v="3008179" u="1"/>
        <s v="4137419" u="1"/>
        <s v="1067102" u="1"/>
        <s v="1029947" u="1"/>
        <s v="1002104" u="1"/>
        <s v="4031616" u="1"/>
        <s v="1015205" u="1"/>
        <s v="1017147" u="1"/>
        <s v="4074328" u="1"/>
        <s v="1005321" u="1"/>
        <s v="1072447" u="1"/>
        <s v="3012977" u="1"/>
        <s v="1023432" u="1"/>
        <s v="1014450" u="1"/>
        <s v="3008363" u="1"/>
        <s v="3014521" u="1"/>
        <s v="1015523" u="1"/>
        <s v="1014629" u="1"/>
        <s v="3007969" u="1"/>
        <s v="4046065" u="1"/>
        <s v="1016884" u="1"/>
        <s v="3002355" u="1"/>
        <s v="1014094" u="1"/>
        <s v="3015216" u="1"/>
        <s v="1071586" u="1"/>
        <s v="3002030" u="1"/>
        <s v="1009698" u="1"/>
        <s v="3005807" u="1"/>
        <s v="1008158" u="1"/>
        <s v="1028616" u="1"/>
        <s v="1067118" u="1"/>
        <s v="1004181" u="1"/>
        <s v="4007568" u="1"/>
        <s v="1007746" u="1"/>
        <s v="4030600" u="1"/>
        <s v="1019359" u="1"/>
        <s v="1003643" u="1"/>
        <s v="3008294" u="1"/>
        <s v="1005598" u="1"/>
        <s v="1069142" u="1"/>
        <s v="1072246" u="1"/>
        <s v="1011372" u="1"/>
        <s v="1015835" u="1"/>
        <s v="3006388" u="1"/>
        <s v="1067247" u="1"/>
        <s v="1017033" u="1"/>
        <s v="1023243" u="1"/>
        <s v="1013502" u="1"/>
        <s v="4047993" u="1"/>
        <s v="1007401" u="1"/>
        <s v="4044427" u="1"/>
        <s v="3015554" u="1"/>
        <s v="1018342" u="1"/>
        <s v="301434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F75B96-29E2-4F4B-833A-5B4DCB15F665}" name="paymentsummary" cacheId="2014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Q100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x="1"/>
        <item t="default"/>
      </items>
    </pivotField>
    <pivotField name="Calendar Quarter" axis="axisRow" compact="0" outline="0" showAll="0" defaultSubtotal="0">
      <items count="8">
        <item m="1" x="2"/>
        <item m="1" x="1"/>
        <item x="0"/>
        <item m="1" x="7"/>
        <item m="1" x="6"/>
        <item m="1" x="5"/>
        <item m="1" x="4"/>
        <item m="1" x="3"/>
      </items>
    </pivotField>
    <pivotField name="Payer ID" axis="axisRow" compact="0" outline="0" showAll="0" defaultSubtotal="0">
      <items count="30">
        <item m="1" x="21"/>
        <item m="1" x="17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x="0"/>
        <item m="1" x="24"/>
        <item m="1" x="23"/>
        <item m="1" x="20"/>
        <item m="1" x="19"/>
        <item m="1" x="18"/>
        <item m="1" x="16"/>
        <item m="1" x="15"/>
        <item m="1" x="22"/>
        <item m="1" x="26"/>
        <item m="1" x="28"/>
        <item m="1" x="27"/>
        <item m="1" x="25"/>
        <item m="1" x="29"/>
      </items>
    </pivotField>
    <pivotField name="Payer Name" axis="axisRow" compact="0" outline="0" showAll="0" defaultSubtotal="0">
      <items count="30">
        <item m="1" x="21"/>
        <item m="1" x="17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x="0"/>
        <item m="1" x="24"/>
        <item m="1" x="23"/>
        <item m="1" x="20"/>
        <item m="1" x="19"/>
        <item m="1" x="18"/>
        <item m="1" x="16"/>
        <item m="1" x="15"/>
        <item m="1" x="22"/>
        <item m="1" x="26"/>
        <item m="1" x="28"/>
        <item m="1" x="27"/>
        <item m="1" x="25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88"/>
        <item m="1" x="190"/>
        <item m="1" x="579"/>
        <item m="1" x="421"/>
        <item m="1" x="536"/>
        <item m="1" x="147"/>
        <item m="1" x="363"/>
        <item x="27"/>
        <item m="1" x="195"/>
        <item x="59"/>
        <item m="1" x="281"/>
        <item m="1" x="150"/>
        <item m="1" x="347"/>
        <item x="17"/>
        <item x="79"/>
        <item m="1" x="168"/>
        <item x="38"/>
        <item m="1" x="172"/>
        <item m="1" x="521"/>
        <item m="1" x="538"/>
        <item x="43"/>
        <item x="23"/>
        <item m="1" x="130"/>
        <item m="1" x="611"/>
        <item m="1" x="329"/>
        <item x="76"/>
        <item m="1" x="472"/>
        <item m="1" x="454"/>
        <item m="1" x="431"/>
        <item m="1" x="432"/>
        <item m="1" x="450"/>
        <item m="1" x="264"/>
        <item m="1" x="127"/>
        <item m="1" x="608"/>
        <item m="1" x="318"/>
        <item m="1" x="495"/>
        <item m="1" x="512"/>
        <item m="1" x="310"/>
        <item m="1" x="216"/>
        <item m="1" x="314"/>
        <item m="1" x="519"/>
        <item m="1" x="367"/>
        <item m="1" x="577"/>
        <item m="1" x="141"/>
        <item m="1" x="210"/>
        <item m="1" x="370"/>
        <item m="1" x="291"/>
        <item m="1" x="445"/>
        <item m="1" x="493"/>
        <item m="1" x="315"/>
        <item m="1" x="466"/>
        <item m="1" x="476"/>
        <item m="1" x="547"/>
        <item x="20"/>
        <item m="1" x="114"/>
        <item m="1" x="224"/>
        <item m="1" x="266"/>
        <item m="1" x="561"/>
        <item m="1" x="225"/>
        <item m="1" x="152"/>
        <item m="1" x="510"/>
        <item m="1" x="292"/>
        <item x="1"/>
        <item m="1" x="161"/>
        <item m="1" x="567"/>
        <item m="1" x="258"/>
        <item m="1" x="598"/>
        <item m="1" x="120"/>
        <item m="1" x="159"/>
        <item m="1" x="242"/>
        <item m="1" x="299"/>
        <item m="1" x="463"/>
        <item m="1" x="485"/>
        <item m="1" x="240"/>
        <item m="1" x="424"/>
        <item m="1" x="140"/>
        <item m="1" x="346"/>
        <item m="1" x="113"/>
        <item x="13"/>
        <item m="1" x="434"/>
        <item m="1" x="393"/>
        <item m="1" x="197"/>
        <item m="1" x="374"/>
        <item x="4"/>
        <item m="1" x="341"/>
        <item m="1" x="554"/>
        <item m="1" x="290"/>
        <item m="1" x="181"/>
        <item m="1" x="590"/>
        <item m="1" x="523"/>
        <item m="1" x="153"/>
        <item x="64"/>
        <item m="1" x="570"/>
        <item m="1" x="104"/>
        <item m="1" x="529"/>
        <item m="1" x="188"/>
        <item m="1" x="101"/>
        <item m="1" x="533"/>
        <item m="1" x="275"/>
        <item m="1" x="162"/>
        <item x="57"/>
        <item m="1" x="540"/>
        <item m="1" x="232"/>
        <item x="21"/>
        <item m="1" x="489"/>
        <item m="1" x="319"/>
        <item m="1" x="306"/>
        <item m="1" x="504"/>
        <item m="1" x="420"/>
        <item m="1" x="507"/>
        <item m="1" x="263"/>
        <item m="1" x="111"/>
        <item m="1" x="348"/>
        <item m="1" x="350"/>
        <item m="1" x="99"/>
        <item m="1" x="400"/>
        <item m="1" x="458"/>
        <item x="34"/>
        <item m="1" x="514"/>
        <item x="0"/>
        <item x="14"/>
        <item m="1" x="441"/>
        <item m="1" x="278"/>
        <item m="1" x="372"/>
        <item x="56"/>
        <item m="1" x="307"/>
        <item m="1" x="174"/>
        <item m="1" x="283"/>
        <item m="1" x="481"/>
        <item x="15"/>
        <item m="1" x="301"/>
        <item m="1" x="235"/>
        <item m="1" x="390"/>
        <item m="1" x="494"/>
        <item x="49"/>
        <item m="1" x="151"/>
        <item m="1" x="274"/>
        <item m="1" x="575"/>
        <item m="1" x="289"/>
        <item x="12"/>
        <item m="1" x="380"/>
        <item m="1" x="132"/>
        <item m="1" x="126"/>
        <item m="1" x="217"/>
        <item m="1" x="176"/>
        <item m="1" x="359"/>
        <item m="1" x="387"/>
        <item m="1" x="484"/>
        <item m="1" x="515"/>
        <item m="1" x="249"/>
        <item m="1" x="293"/>
        <item x="93"/>
        <item m="1" x="542"/>
        <item m="1" x="601"/>
        <item m="1" x="461"/>
        <item m="1" x="343"/>
        <item m="1" x="448"/>
        <item x="63"/>
        <item m="1" x="268"/>
        <item m="1" x="376"/>
        <item m="1" x="479"/>
        <item m="1" x="133"/>
        <item m="1" x="451"/>
        <item x="65"/>
        <item m="1" x="500"/>
        <item m="1" x="604"/>
        <item m="1" x="566"/>
        <item m="1" x="508"/>
        <item m="1" x="338"/>
        <item x="66"/>
        <item m="1" x="381"/>
        <item m="1" x="465"/>
        <item x="83"/>
        <item m="1" x="272"/>
        <item x="69"/>
        <item m="1" x="597"/>
        <item m="1" x="103"/>
        <item m="1" x="94"/>
        <item m="1" x="439"/>
        <item x="37"/>
        <item m="1" x="205"/>
        <item m="1" x="213"/>
        <item m="1" x="427"/>
        <item x="9"/>
        <item m="1" x="559"/>
        <item m="1" x="443"/>
        <item m="1" x="552"/>
        <item m="1" x="182"/>
        <item x="53"/>
        <item m="1" x="379"/>
        <item m="1" x="528"/>
        <item m="1" x="502"/>
        <item m="1" x="535"/>
        <item m="1" x="415"/>
        <item m="1" x="544"/>
        <item x="31"/>
        <item m="1" x="551"/>
        <item m="1" x="384"/>
        <item m="1" x="386"/>
        <item m="1" x="171"/>
        <item m="1" x="154"/>
        <item m="1" x="105"/>
        <item m="1" x="595"/>
        <item m="1" x="336"/>
        <item m="1" x="408"/>
        <item m="1" x="371"/>
        <item m="1" x="541"/>
        <item x="80"/>
        <item m="1" x="438"/>
        <item x="22"/>
        <item m="1" x="165"/>
        <item m="1" x="321"/>
        <item m="1" x="286"/>
        <item m="1" x="221"/>
        <item m="1" x="203"/>
        <item m="1" x="119"/>
        <item m="1" x="146"/>
        <item m="1" x="385"/>
        <item m="1" x="440"/>
        <item m="1" x="417"/>
        <item m="1" x="267"/>
        <item m="1" x="491"/>
        <item m="1" x="199"/>
        <item m="1" x="505"/>
        <item m="1" x="467"/>
        <item m="1" x="397"/>
        <item m="1" x="589"/>
        <item m="1" x="112"/>
        <item m="1" x="246"/>
        <item m="1" x="394"/>
        <item m="1" x="430"/>
        <item x="47"/>
        <item m="1" x="208"/>
        <item x="10"/>
        <item x="62"/>
        <item m="1" x="414"/>
        <item m="1" x="280"/>
        <item m="1" x="135"/>
        <item m="1" x="509"/>
        <item m="1" x="325"/>
        <item m="1" x="364"/>
        <item m="1" x="333"/>
        <item x="33"/>
        <item m="1" x="157"/>
        <item m="1" x="478"/>
        <item m="1" x="184"/>
        <item x="70"/>
        <item m="1" x="378"/>
        <item m="1" x="369"/>
        <item x="52"/>
        <item m="1" x="201"/>
        <item m="1" x="351"/>
        <item m="1" x="100"/>
        <item m="1" x="473"/>
        <item m="1" x="218"/>
        <item m="1" x="243"/>
        <item m="1" x="607"/>
        <item m="1" x="271"/>
        <item m="1" x="593"/>
        <item m="1" x="391"/>
        <item m="1" x="520"/>
        <item x="90"/>
        <item m="1" x="411"/>
        <item m="1" x="138"/>
        <item x="75"/>
        <item m="1" x="564"/>
        <item m="1" x="164"/>
        <item x="48"/>
        <item m="1" x="413"/>
        <item m="1" x="580"/>
        <item m="1" x="102"/>
        <item m="1" x="444"/>
        <item m="1" x="353"/>
        <item m="1" x="270"/>
        <item m="1" x="305"/>
        <item m="1" x="539"/>
        <item m="1" x="406"/>
        <item m="1" x="287"/>
        <item m="1" x="177"/>
        <item m="1" x="409"/>
        <item m="1" x="115"/>
        <item m="1" x="254"/>
        <item m="1" x="506"/>
        <item x="67"/>
        <item m="1" x="304"/>
        <item m="1" x="546"/>
        <item m="1" x="309"/>
        <item m="1" x="328"/>
        <item m="1" x="487"/>
        <item x="26"/>
        <item m="1" x="455"/>
        <item m="1" x="357"/>
        <item m="1" x="106"/>
        <item m="1" x="511"/>
        <item m="1" x="129"/>
        <item x="89"/>
        <item m="1" x="334"/>
        <item m="1" x="453"/>
        <item m="1" x="419"/>
        <item m="1" x="576"/>
        <item m="1" x="332"/>
        <item m="1" x="418"/>
        <item m="1" x="107"/>
        <item m="1" x="557"/>
        <item m="1" x="398"/>
        <item m="1" x="323"/>
        <item m="1" x="402"/>
        <item m="1" x="166"/>
        <item m="1" x="121"/>
        <item m="1" x="123"/>
        <item m="1" x="327"/>
        <item m="1" x="375"/>
        <item m="1" x="187"/>
        <item m="1" x="592"/>
        <item m="1" x="556"/>
        <item m="1" x="142"/>
        <item x="54"/>
        <item m="1" x="526"/>
        <item x="8"/>
        <item m="1" x="425"/>
        <item m="1" x="97"/>
        <item m="1" x="139"/>
        <item m="1" x="288"/>
        <item m="1" x="180"/>
        <item m="1" x="198"/>
        <item m="1" x="316"/>
        <item m="1" x="516"/>
        <item m="1" x="591"/>
        <item x="7"/>
        <item m="1" x="277"/>
        <item x="45"/>
        <item m="1" x="326"/>
        <item m="1" x="586"/>
        <item m="1" x="134"/>
        <item m="1" x="477"/>
        <item m="1" x="460"/>
        <item m="1" x="352"/>
        <item m="1" x="122"/>
        <item m="1" x="610"/>
        <item m="1" x="401"/>
        <item m="1" x="470"/>
        <item x="74"/>
        <item m="1" x="227"/>
        <item m="1" x="525"/>
        <item m="1" x="251"/>
        <item m="1" x="117"/>
        <item m="1" x="191"/>
        <item m="1" x="273"/>
        <item m="1" x="96"/>
        <item x="32"/>
        <item m="1" x="238"/>
        <item m="1" x="124"/>
        <item m="1" x="214"/>
        <item m="1" x="118"/>
        <item m="1" x="186"/>
        <item m="1" x="183"/>
        <item m="1" x="330"/>
        <item m="1" x="457"/>
        <item m="1" x="571"/>
        <item m="1" x="518"/>
        <item m="1" x="588"/>
        <item m="1" x="355"/>
        <item m="1" x="144"/>
        <item m="1" x="220"/>
        <item m="1" x="317"/>
        <item m="1" x="211"/>
        <item m="1" x="428"/>
        <item m="1" x="497"/>
        <item m="1" x="550"/>
        <item m="1" x="156"/>
        <item x="73"/>
        <item m="1" x="200"/>
        <item x="87"/>
        <item m="1" x="585"/>
        <item x="28"/>
        <item m="1" x="492"/>
        <item m="1" x="237"/>
        <item x="55"/>
        <item m="1" x="167"/>
        <item m="1" x="527"/>
        <item m="1" x="498"/>
        <item m="1" x="212"/>
        <item x="81"/>
        <item m="1" x="468"/>
        <item m="1" x="335"/>
        <item x="91"/>
        <item m="1" x="234"/>
        <item m="1" x="532"/>
        <item m="1" x="503"/>
        <item m="1" x="308"/>
        <item m="1" x="530"/>
        <item m="1" x="373"/>
        <item m="1" x="247"/>
        <item m="1" x="560"/>
        <item m="1" x="456"/>
        <item m="1" x="236"/>
        <item m="1" x="207"/>
        <item m="1" x="362"/>
        <item m="1" x="131"/>
        <item m="1" x="149"/>
        <item m="1" x="399"/>
        <item m="1" x="223"/>
        <item m="1" x="572"/>
        <item m="1" x="185"/>
        <item m="1" x="558"/>
        <item m="1" x="553"/>
        <item m="1" x="145"/>
        <item m="1" x="568"/>
        <item x="88"/>
        <item m="1" x="606"/>
        <item m="1" x="436"/>
        <item x="11"/>
        <item m="1" x="354"/>
        <item m="1" x="324"/>
        <item x="6"/>
        <item m="1" x="360"/>
        <item m="1" x="342"/>
        <item x="3"/>
        <item m="1" x="412"/>
        <item m="1" x="345"/>
        <item m="1" x="230"/>
        <item m="1" x="109"/>
        <item m="1" x="158"/>
        <item m="1" x="534"/>
        <item m="1" x="435"/>
        <item m="1" x="548"/>
        <item m="1" x="248"/>
        <item m="1" x="302"/>
        <item m="1" x="407"/>
        <item m="1" x="320"/>
        <item m="1" x="219"/>
        <item m="1" x="565"/>
        <item m="1" x="480"/>
        <item m="1" x="298"/>
        <item m="1" x="475"/>
        <item m="1" x="276"/>
        <item m="1" x="583"/>
        <item m="1" x="501"/>
        <item m="1" x="395"/>
        <item m="1" x="137"/>
        <item m="1" x="573"/>
        <item m="1" x="582"/>
        <item m="1" x="192"/>
        <item x="36"/>
        <item x="16"/>
        <item m="1" x="173"/>
        <item m="1" x="423"/>
        <item m="1" x="136"/>
        <item m="1" x="377"/>
        <item m="1" x="285"/>
        <item m="1" x="303"/>
        <item m="1" x="382"/>
        <item m="1" x="366"/>
        <item m="1" x="464"/>
        <item m="1" x="226"/>
        <item x="35"/>
        <item m="1" x="499"/>
        <item m="1" x="513"/>
        <item m="1" x="578"/>
        <item m="1" x="422"/>
        <item x="24"/>
        <item m="1" x="297"/>
        <item m="1" x="300"/>
        <item m="1" x="215"/>
        <item x="25"/>
        <item m="1" x="160"/>
        <item x="51"/>
        <item m="1" x="255"/>
        <item m="1" x="256"/>
        <item x="39"/>
        <item m="1" x="403"/>
        <item m="1" x="543"/>
        <item m="1" x="602"/>
        <item x="61"/>
        <item m="1" x="517"/>
        <item m="1" x="282"/>
        <item x="50"/>
        <item m="1" x="549"/>
        <item m="1" x="269"/>
        <item m="1" x="486"/>
        <item x="84"/>
        <item m="1" x="545"/>
        <item m="1" x="250"/>
        <item m="1" x="490"/>
        <item m="1" x="442"/>
        <item m="1" x="462"/>
        <item m="1" x="295"/>
        <item m="1" x="429"/>
        <item x="44"/>
        <item m="1" x="125"/>
        <item m="1" x="358"/>
        <item m="1" x="253"/>
        <item m="1" x="296"/>
        <item m="1" x="241"/>
        <item x="2"/>
        <item m="1" x="244"/>
        <item m="1" x="469"/>
        <item m="1" x="581"/>
        <item m="1" x="163"/>
        <item m="1" x="261"/>
        <item m="1" x="522"/>
        <item m="1" x="563"/>
        <item m="1" x="175"/>
        <item x="41"/>
        <item m="1" x="356"/>
        <item x="85"/>
        <item x="82"/>
        <item m="1" x="322"/>
        <item x="68"/>
        <item m="1" x="169"/>
        <item m="1" x="259"/>
        <item x="46"/>
        <item m="1" x="170"/>
        <item x="29"/>
        <item m="1" x="194"/>
        <item m="1" x="178"/>
        <item x="78"/>
        <item x="42"/>
        <item m="1" x="116"/>
        <item m="1" x="368"/>
        <item m="1" x="474"/>
        <item m="1" x="252"/>
        <item m="1" x="231"/>
        <item m="1" x="233"/>
        <item x="60"/>
        <item m="1" x="584"/>
        <item m="1" x="196"/>
        <item m="1" x="257"/>
        <item x="71"/>
        <item m="1" x="389"/>
        <item m="1" x="449"/>
        <item m="1" x="193"/>
        <item m="1" x="531"/>
        <item m="1" x="605"/>
        <item m="1" x="569"/>
        <item m="1" x="594"/>
        <item m="1" x="206"/>
        <item m="1" x="209"/>
        <item m="1" x="524"/>
        <item m="1" x="596"/>
        <item m="1" x="265"/>
        <item m="1" x="405"/>
        <item m="1" x="447"/>
        <item m="1" x="202"/>
        <item m="1" x="189"/>
        <item m="1" x="471"/>
        <item m="1" x="155"/>
        <item x="5"/>
        <item x="18"/>
        <item x="58"/>
        <item m="1" x="404"/>
        <item m="1" x="392"/>
        <item m="1" x="426"/>
        <item m="1" x="98"/>
        <item m="1" x="245"/>
        <item m="1" x="311"/>
        <item m="1" x="204"/>
        <item m="1" x="284"/>
        <item m="1" x="110"/>
        <item m="1" x="365"/>
        <item m="1" x="437"/>
        <item m="1" x="609"/>
        <item m="1" x="148"/>
        <item m="1" x="396"/>
        <item m="1" x="537"/>
        <item m="1" x="344"/>
        <item m="1" x="228"/>
        <item m="1" x="262"/>
        <item m="1" x="143"/>
        <item m="1" x="128"/>
        <item m="1" x="331"/>
        <item m="1" x="452"/>
        <item m="1" x="482"/>
        <item m="1" x="562"/>
        <item m="1" x="433"/>
        <item m="1" x="312"/>
        <item x="30"/>
        <item m="1" x="361"/>
        <item m="1" x="599"/>
        <item x="92"/>
        <item m="1" x="279"/>
        <item m="1" x="95"/>
        <item m="1" x="383"/>
        <item m="1" x="108"/>
        <item m="1" x="339"/>
        <item x="72"/>
        <item m="1" x="496"/>
        <item m="1" x="229"/>
        <item m="1" x="600"/>
        <item x="19"/>
        <item x="77"/>
        <item m="1" x="587"/>
        <item m="1" x="416"/>
        <item m="1" x="222"/>
        <item m="1" x="340"/>
        <item m="1" x="483"/>
        <item m="1" x="260"/>
        <item m="1" x="459"/>
        <item m="1" x="179"/>
        <item m="1" x="349"/>
        <item m="1" x="574"/>
        <item m="1" x="239"/>
        <item m="1" x="446"/>
        <item m="1" x="294"/>
        <item m="1" x="488"/>
        <item m="1" x="603"/>
        <item x="40"/>
        <item m="1" x="313"/>
        <item m="1" x="337"/>
        <item m="1" x="410"/>
        <item x="86"/>
        <item m="1" x="555"/>
      </items>
    </pivotField>
    <pivotField axis="axisRow" compact="0" outline="0" showAll="0" defaultSubtotal="0">
      <items count="612">
        <item x="47"/>
        <item x="31"/>
        <item x="66"/>
        <item x="74"/>
        <item x="42"/>
        <item x="21"/>
        <item m="1" x="347"/>
        <item x="12"/>
        <item m="1" x="191"/>
        <item m="1" x="112"/>
        <item m="1" x="98"/>
        <item x="53"/>
        <item x="70"/>
        <item x="59"/>
        <item x="5"/>
        <item x="34"/>
        <item x="86"/>
        <item x="13"/>
        <item x="4"/>
        <item m="1" x="341"/>
        <item x="58"/>
        <item m="1" x="150"/>
        <item x="65"/>
        <item x="93"/>
        <item m="1" x="214"/>
        <item x="33"/>
        <item x="56"/>
        <item x="72"/>
        <item x="3"/>
        <item x="16"/>
        <item x="19"/>
        <item x="79"/>
        <item x="48"/>
        <item x="39"/>
        <item x="92"/>
        <item x="67"/>
        <item m="1" x="328"/>
        <item x="15"/>
        <item m="1" x="126"/>
        <item x="36"/>
        <item m="1" x="107"/>
        <item x="37"/>
        <item x="49"/>
        <item m="1" x="359"/>
        <item x="32"/>
        <item m="1" x="159"/>
        <item x="85"/>
        <item x="1"/>
        <item x="91"/>
        <item m="1" x="102"/>
        <item m="1" x="114"/>
        <item m="1" x="230"/>
        <item x="60"/>
        <item m="1" x="118"/>
        <item m="1" x="111"/>
        <item m="1" x="119"/>
        <item x="20"/>
        <item x="61"/>
        <item m="1" x="116"/>
        <item x="77"/>
        <item m="1" x="117"/>
        <item x="26"/>
        <item m="1" x="95"/>
        <item m="1" x="293"/>
        <item m="1" x="303"/>
        <item x="0"/>
        <item m="1" x="308"/>
        <item m="1" x="223"/>
        <item m="1" x="320"/>
        <item m="1" x="220"/>
        <item m="1" x="295"/>
        <item m="1" x="316"/>
        <item m="1" x="298"/>
        <item m="1" x="354"/>
        <item x="82"/>
        <item m="1" x="240"/>
        <item m="1" x="144"/>
        <item m="1" x="301"/>
        <item m="1" x="421"/>
        <item m="1" x="154"/>
        <item m="1" x="224"/>
        <item x="6"/>
        <item x="27"/>
        <item m="1" x="225"/>
        <item m="1" x="356"/>
        <item m="1" x="292"/>
        <item x="7"/>
        <item m="1" x="264"/>
        <item m="1" x="100"/>
        <item m="1" x="282"/>
        <item m="1" x="299"/>
        <item m="1" x="158"/>
        <item x="76"/>
        <item m="1" x="352"/>
        <item m="1" x="458"/>
        <item m="1" x="327"/>
        <item m="1" x="239"/>
        <item x="64"/>
        <item m="1" x="280"/>
        <item m="1" x="208"/>
        <item x="83"/>
        <item x="52"/>
        <item m="1" x="219"/>
        <item x="90"/>
        <item m="1" x="201"/>
        <item m="1" x="145"/>
        <item m="1" x="170"/>
        <item x="68"/>
        <item m="1" x="311"/>
        <item m="1" x="122"/>
        <item x="89"/>
        <item x="2"/>
        <item m="1" x="206"/>
        <item x="78"/>
        <item m="1" x="218"/>
        <item m="1" x="94"/>
        <item x="57"/>
        <item m="1" x="266"/>
        <item m="1" x="267"/>
        <item m="1" x="325"/>
        <item m="1" x="355"/>
        <item m="1" x="234"/>
        <item m="1" x="252"/>
        <item m="1" x="255"/>
        <item x="63"/>
        <item m="1" x="110"/>
        <item m="1" x="172"/>
        <item m="1" x="353"/>
        <item m="1" x="125"/>
        <item m="1" x="103"/>
        <item m="1" x="302"/>
        <item m="1" x="96"/>
        <item m="1" x="123"/>
        <item m="1" x="121"/>
        <item x="80"/>
        <item m="1" x="351"/>
        <item m="1" x="97"/>
        <item m="1" x="350"/>
        <item m="1" x="120"/>
        <item x="14"/>
        <item m="1" x="349"/>
        <item m="1" x="115"/>
        <item m="1" x="348"/>
        <item m="1" x="346"/>
        <item x="23"/>
        <item x="87"/>
        <item m="1" x="101"/>
        <item m="1" x="109"/>
        <item m="1" x="113"/>
        <item x="22"/>
        <item x="88"/>
        <item m="1" x="106"/>
        <item m="1" x="99"/>
        <item x="28"/>
        <item m="1" x="345"/>
        <item x="73"/>
        <item m="1" x="105"/>
        <item x="81"/>
        <item x="84"/>
        <item x="9"/>
        <item x="50"/>
        <item x="44"/>
        <item x="41"/>
        <item x="75"/>
        <item x="11"/>
        <item x="29"/>
        <item m="1" x="278"/>
        <item x="69"/>
        <item x="30"/>
        <item x="18"/>
        <item m="1" x="227"/>
        <item x="17"/>
        <item x="51"/>
        <item m="1" x="330"/>
        <item x="35"/>
        <item x="62"/>
        <item x="43"/>
        <item x="46"/>
        <item m="1" x="296"/>
        <item m="1" x="279"/>
        <item m="1" x="319"/>
        <item x="10"/>
        <item x="24"/>
        <item x="55"/>
        <item m="1" x="343"/>
        <item m="1" x="344"/>
        <item m="1" x="337"/>
        <item m="1" x="338"/>
        <item m="1" x="332"/>
        <item m="1" x="611"/>
        <item m="1" x="342"/>
        <item m="1" x="169"/>
        <item m="1" x="339"/>
        <item m="1" x="331"/>
        <item m="1" x="340"/>
        <item m="1" x="210"/>
        <item m="1" x="258"/>
        <item m="1" x="175"/>
        <item m="1" x="336"/>
        <item m="1" x="333"/>
        <item m="1" x="334"/>
        <item m="1" x="190"/>
        <item m="1" x="335"/>
        <item m="1" x="581"/>
        <item m="1" x="394"/>
        <item m="1" x="491"/>
        <item m="1" x="140"/>
        <item m="1" x="135"/>
        <item m="1" x="231"/>
        <item m="1" x="251"/>
        <item m="1" x="134"/>
        <item m="1" x="283"/>
        <item m="1" x="228"/>
        <item m="1" x="156"/>
        <item m="1" x="470"/>
        <item m="1" x="155"/>
        <item m="1" x="594"/>
        <item m="1" x="257"/>
        <item m="1" x="504"/>
        <item m="1" x="136"/>
        <item m="1" x="188"/>
        <item m="1" x="281"/>
        <item m="1" x="269"/>
        <item m="1" x="205"/>
        <item m="1" x="326"/>
        <item m="1" x="207"/>
        <item m="1" x="176"/>
        <item m="1" x="187"/>
        <item m="1" x="241"/>
        <item m="1" x="181"/>
        <item m="1" x="595"/>
        <item m="1" x="596"/>
        <item m="1" x="161"/>
        <item m="1" x="185"/>
        <item m="1" x="142"/>
        <item m="1" x="312"/>
        <item m="1" x="314"/>
        <item m="1" x="597"/>
        <item m="1" x="246"/>
        <item m="1" x="182"/>
        <item m="1" x="329"/>
        <item m="1" x="197"/>
        <item m="1" x="141"/>
        <item m="1" x="276"/>
        <item m="1" x="290"/>
        <item m="1" x="149"/>
        <item m="1" x="313"/>
        <item m="1" x="245"/>
        <item m="1" x="386"/>
        <item m="1" x="505"/>
        <item x="25"/>
        <item m="1" x="304"/>
        <item m="1" x="460"/>
        <item m="1" x="212"/>
        <item m="1" x="162"/>
        <item m="1" x="127"/>
        <item m="1" x="270"/>
        <item m="1" x="195"/>
        <item m="1" x="307"/>
        <item m="1" x="160"/>
        <item m="1" x="163"/>
        <item m="1" x="179"/>
        <item m="1" x="523"/>
        <item m="1" x="401"/>
        <item m="1" x="516"/>
        <item m="1" x="203"/>
        <item m="1" x="152"/>
        <item m="1" x="194"/>
        <item m="1" x="243"/>
        <item m="1" x="363"/>
        <item m="1" x="309"/>
        <item m="1" x="324"/>
        <item m="1" x="287"/>
        <item m="1" x="138"/>
        <item m="1" x="171"/>
        <item m="1" x="242"/>
        <item m="1" x="173"/>
        <item m="1" x="167"/>
        <item m="1" x="124"/>
        <item m="1" x="598"/>
        <item m="1" x="196"/>
        <item m="1" x="559"/>
        <item x="8"/>
        <item m="1" x="272"/>
        <item m="1" x="180"/>
        <item m="1" x="445"/>
        <item m="1" x="238"/>
        <item m="1" x="147"/>
        <item m="1" x="164"/>
        <item m="1" x="300"/>
        <item m="1" x="538"/>
        <item m="1" x="599"/>
        <item m="1" x="204"/>
        <item m="1" x="250"/>
        <item m="1" x="260"/>
        <item m="1" x="209"/>
        <item m="1" x="271"/>
        <item m="1" x="177"/>
        <item m="1" x="213"/>
        <item m="1" x="166"/>
        <item m="1" x="423"/>
        <item x="71"/>
        <item m="1" x="261"/>
        <item m="1" x="137"/>
        <item m="1" x="600"/>
        <item m="1" x="305"/>
        <item m="1" x="525"/>
        <item m="1" x="262"/>
        <item m="1" x="370"/>
        <item m="1" x="297"/>
        <item m="1" x="393"/>
        <item m="1" x="143"/>
        <item m="1" x="286"/>
        <item m="1" x="153"/>
        <item m="1" x="198"/>
        <item m="1" x="265"/>
        <item m="1" x="193"/>
        <item m="1" x="315"/>
        <item m="1" x="474"/>
        <item m="1" x="189"/>
        <item m="1" x="233"/>
        <item m="1" x="285"/>
        <item m="1" x="216"/>
        <item m="1" x="200"/>
        <item m="1" x="277"/>
        <item m="1" x="222"/>
        <item m="1" x="323"/>
        <item m="1" x="221"/>
        <item m="1" x="485"/>
        <item m="1" x="473"/>
        <item m="1" x="131"/>
        <item m="1" x="321"/>
        <item m="1" x="129"/>
        <item m="1" x="601"/>
        <item m="1" x="132"/>
        <item m="1" x="274"/>
        <item m="1" x="310"/>
        <item m="1" x="256"/>
        <item m="1" x="186"/>
        <item m="1" x="244"/>
        <item m="1" x="540"/>
        <item m="1" x="602"/>
        <item m="1" x="317"/>
        <item m="1" x="217"/>
        <item m="1" x="603"/>
        <item m="1" x="604"/>
        <item m="1" x="192"/>
        <item m="1" x="165"/>
        <item m="1" x="211"/>
        <item m="1" x="148"/>
        <item m="1" x="527"/>
        <item m="1" x="249"/>
        <item m="1" x="294"/>
        <item m="1" x="284"/>
        <item m="1" x="291"/>
        <item m="1" x="480"/>
        <item m="1" x="202"/>
        <item m="1" x="322"/>
        <item m="1" x="254"/>
        <item m="1" x="448"/>
        <item m="1" x="229"/>
        <item m="1" x="605"/>
        <item m="1" x="606"/>
        <item m="1" x="289"/>
        <item m="1" x="607"/>
        <item m="1" x="306"/>
        <item m="1" x="168"/>
        <item m="1" x="263"/>
        <item m="1" x="268"/>
        <item x="54"/>
        <item m="1" x="608"/>
        <item m="1" x="215"/>
        <item m="1" x="521"/>
        <item m="1" x="139"/>
        <item m="1" x="482"/>
        <item m="1" x="237"/>
        <item m="1" x="128"/>
        <item m="1" x="232"/>
        <item m="1" x="609"/>
        <item m="1" x="199"/>
        <item m="1" x="610"/>
        <item m="1" x="146"/>
        <item m="1" x="226"/>
        <item m="1" x="358"/>
        <item m="1" x="151"/>
        <item m="1" x="174"/>
        <item m="1" x="288"/>
        <item m="1" x="248"/>
        <item m="1" x="413"/>
        <item m="1" x="253"/>
        <item m="1" x="453"/>
        <item m="1" x="178"/>
        <item m="1" x="275"/>
        <item m="1" x="403"/>
        <item m="1" x="236"/>
        <item m="1" x="130"/>
        <item m="1" x="157"/>
        <item m="1" x="273"/>
        <item m="1" x="541"/>
        <item m="1" x="247"/>
        <item m="1" x="561"/>
        <item m="1" x="183"/>
        <item m="1" x="235"/>
        <item m="1" x="259"/>
        <item m="1" x="469"/>
        <item m="1" x="318"/>
        <item m="1" x="378"/>
        <item m="1" x="133"/>
        <item m="1" x="184"/>
        <item m="1" x="104"/>
        <item m="1" x="108"/>
        <item x="38"/>
        <item x="40"/>
        <item x="45"/>
        <item m="1" x="398"/>
        <item m="1" x="462"/>
        <item m="1" x="430"/>
        <item m="1" x="592"/>
        <item m="1" x="428"/>
        <item m="1" x="593"/>
        <item m="1" x="502"/>
        <item m="1" x="562"/>
        <item m="1" x="449"/>
        <item m="1" x="563"/>
        <item m="1" x="380"/>
        <item m="1" x="564"/>
        <item m="1" x="362"/>
        <item m="1" x="565"/>
        <item m="1" x="566"/>
        <item m="1" x="567"/>
        <item m="1" x="532"/>
        <item m="1" x="568"/>
        <item m="1" x="447"/>
        <item m="1" x="472"/>
        <item m="1" x="569"/>
        <item m="1" x="510"/>
        <item m="1" x="551"/>
        <item m="1" x="570"/>
        <item m="1" x="571"/>
        <item m="1" x="508"/>
        <item m="1" x="572"/>
        <item m="1" x="573"/>
        <item m="1" x="499"/>
        <item m="1" x="459"/>
        <item m="1" x="464"/>
        <item m="1" x="420"/>
        <item m="1" x="574"/>
        <item m="1" x="575"/>
        <item m="1" x="576"/>
        <item m="1" x="577"/>
        <item m="1" x="578"/>
        <item m="1" x="366"/>
        <item m="1" x="381"/>
        <item m="1" x="579"/>
        <item m="1" x="390"/>
        <item m="1" x="440"/>
        <item m="1" x="369"/>
        <item m="1" x="488"/>
        <item m="1" x="365"/>
        <item m="1" x="560"/>
        <item m="1" x="580"/>
        <item m="1" x="496"/>
        <item m="1" x="494"/>
        <item m="1" x="555"/>
        <item m="1" x="367"/>
        <item m="1" x="509"/>
        <item m="1" x="417"/>
        <item m="1" x="466"/>
        <item m="1" x="547"/>
        <item m="1" x="546"/>
        <item m="1" x="425"/>
        <item m="1" x="552"/>
        <item m="1" x="415"/>
        <item m="1" x="404"/>
        <item m="1" x="396"/>
        <item m="1" x="375"/>
        <item m="1" x="582"/>
        <item m="1" x="583"/>
        <item m="1" x="584"/>
        <item m="1" x="585"/>
        <item m="1" x="520"/>
        <item m="1" x="377"/>
        <item m="1" x="543"/>
        <item m="1" x="535"/>
        <item m="1" x="364"/>
        <item m="1" x="586"/>
        <item m="1" x="587"/>
        <item m="1" x="388"/>
        <item m="1" x="387"/>
        <item m="1" x="368"/>
        <item m="1" x="588"/>
        <item m="1" x="484"/>
        <item m="1" x="450"/>
        <item m="1" x="383"/>
        <item m="1" x="589"/>
        <item m="1" x="399"/>
        <item m="1" x="412"/>
        <item m="1" x="392"/>
        <item m="1" x="590"/>
        <item m="1" x="591"/>
        <item m="1" x="373"/>
        <item m="1" x="436"/>
        <item m="1" x="537"/>
        <item m="1" x="361"/>
        <item m="1" x="427"/>
        <item m="1" x="486"/>
        <item m="1" x="465"/>
        <item m="1" x="539"/>
        <item m="1" x="455"/>
        <item m="1" x="454"/>
        <item m="1" x="397"/>
        <item m="1" x="410"/>
        <item m="1" x="542"/>
        <item m="1" x="479"/>
        <item m="1" x="374"/>
        <item m="1" x="544"/>
        <item m="1" x="530"/>
        <item m="1" x="545"/>
        <item m="1" x="452"/>
        <item m="1" x="548"/>
        <item m="1" x="549"/>
        <item m="1" x="550"/>
        <item m="1" x="501"/>
        <item m="1" x="533"/>
        <item m="1" x="506"/>
        <item m="1" x="553"/>
        <item m="1" x="536"/>
        <item m="1" x="554"/>
        <item m="1" x="384"/>
        <item m="1" x="468"/>
        <item m="1" x="481"/>
        <item m="1" x="416"/>
        <item m="1" x="406"/>
        <item m="1" x="556"/>
        <item m="1" x="557"/>
        <item m="1" x="411"/>
        <item m="1" x="558"/>
        <item m="1" x="379"/>
        <item m="1" x="400"/>
        <item m="1" x="514"/>
        <item m="1" x="490"/>
        <item m="1" x="515"/>
        <item m="1" x="517"/>
        <item m="1" x="518"/>
        <item m="1" x="483"/>
        <item m="1" x="519"/>
        <item m="1" x="522"/>
        <item m="1" x="524"/>
        <item m="1" x="526"/>
        <item m="1" x="495"/>
        <item m="1" x="528"/>
        <item m="1" x="478"/>
        <item m="1" x="529"/>
        <item m="1" x="471"/>
        <item m="1" x="531"/>
        <item m="1" x="441"/>
        <item m="1" x="513"/>
        <item m="1" x="534"/>
        <item m="1" x="507"/>
        <item m="1" x="439"/>
        <item m="1" x="438"/>
        <item m="1" x="434"/>
        <item m="1" x="432"/>
        <item m="1" x="424"/>
        <item m="1" x="431"/>
        <item m="1" x="429"/>
        <item m="1" x="461"/>
        <item m="1" x="414"/>
        <item m="1" x="457"/>
        <item m="1" x="467"/>
        <item m="1" x="385"/>
        <item m="1" x="451"/>
        <item m="1" x="475"/>
        <item m="1" x="476"/>
        <item m="1" x="477"/>
        <item m="1" x="487"/>
        <item m="1" x="419"/>
        <item m="1" x="489"/>
        <item m="1" x="492"/>
        <item m="1" x="493"/>
        <item m="1" x="497"/>
        <item m="1" x="498"/>
        <item m="1" x="500"/>
        <item m="1" x="503"/>
        <item m="1" x="511"/>
        <item m="1" x="512"/>
        <item m="1" x="376"/>
        <item m="1" x="463"/>
        <item m="1" x="426"/>
        <item m="1" x="408"/>
        <item m="1" x="442"/>
        <item m="1" x="443"/>
        <item m="1" x="444"/>
        <item m="1" x="446"/>
        <item m="1" x="456"/>
        <item m="1" x="437"/>
        <item m="1" x="435"/>
        <item m="1" x="433"/>
        <item m="1" x="371"/>
        <item m="1" x="372"/>
        <item m="1" x="382"/>
        <item m="1" x="389"/>
        <item m="1" x="391"/>
        <item m="1" x="395"/>
        <item m="1" x="402"/>
        <item m="1" x="405"/>
        <item m="1" x="407"/>
        <item m="1" x="409"/>
        <item m="1" x="418"/>
        <item m="1" x="422"/>
        <item m="1" x="357"/>
        <item m="1" x="360"/>
      </items>
    </pivotField>
    <pivotField axis="axisRow" compact="0" outline="0" showAll="0" defaultSubtotal="0">
      <items count="356">
        <item x="16"/>
        <item x="76"/>
        <item m="1" x="98"/>
        <item m="1" x="87"/>
        <item x="19"/>
        <item x="34"/>
        <item x="37"/>
        <item x="36"/>
        <item x="49"/>
        <item m="1" x="165"/>
        <item m="1" x="136"/>
        <item x="1"/>
        <item m="1" x="111"/>
        <item x="31"/>
        <item x="3"/>
        <item x="13"/>
        <item x="55"/>
        <item x="4"/>
        <item x="60"/>
        <item x="64"/>
        <item x="33"/>
        <item x="5"/>
        <item x="45"/>
        <item x="32"/>
        <item x="69"/>
        <item x="46"/>
        <item x="81"/>
        <item x="39"/>
        <item x="80"/>
        <item x="56"/>
        <item x="21"/>
        <item x="61"/>
        <item m="1" x="130"/>
        <item x="51"/>
        <item x="79"/>
        <item x="12"/>
        <item x="9"/>
        <item x="77"/>
        <item x="15"/>
        <item x="47"/>
        <item m="1" x="93"/>
        <item m="1" x="235"/>
        <item m="1" x="153"/>
        <item x="63"/>
        <item x="42"/>
        <item m="1" x="243"/>
        <item m="1" x="90"/>
        <item m="1" x="100"/>
        <item m="1" x="175"/>
        <item x="57"/>
        <item m="1" x="105"/>
        <item m="1" x="97"/>
        <item m="1" x="106"/>
        <item x="20"/>
        <item x="58"/>
        <item m="1" x="102"/>
        <item x="67"/>
        <item m="1" x="104"/>
        <item x="26"/>
        <item m="1" x="84"/>
        <item m="1" x="146"/>
        <item m="1" x="119"/>
        <item m="1" x="187"/>
        <item m="1" x="213"/>
        <item m="1" x="170"/>
        <item m="1" x="207"/>
        <item m="1" x="168"/>
        <item m="1" x="125"/>
        <item m="1" x="216"/>
        <item m="1" x="209"/>
        <item m="1" x="217"/>
        <item x="72"/>
        <item m="1" x="157"/>
        <item m="1" x="126"/>
        <item m="1" x="138"/>
        <item m="1" x="133"/>
        <item m="1" x="172"/>
        <item x="6"/>
        <item x="27"/>
        <item x="30"/>
        <item m="1" x="135"/>
        <item m="1" x="110"/>
        <item x="7"/>
        <item m="1" x="186"/>
        <item m="1" x="89"/>
        <item m="1" x="202"/>
        <item x="66"/>
        <item m="1" x="192"/>
        <item m="1" x="143"/>
        <item m="1" x="180"/>
        <item x="59"/>
        <item m="1" x="200"/>
        <item x="74"/>
        <item x="50"/>
        <item m="1" x="158"/>
        <item m="1" x="141"/>
        <item x="62"/>
        <item m="1" x="109"/>
        <item x="78"/>
        <item x="2"/>
        <item x="68"/>
        <item m="1" x="167"/>
        <item m="1" x="83"/>
        <item x="54"/>
        <item m="1" x="193"/>
        <item m="1" x="121"/>
        <item m="1" x="178"/>
        <item m="1" x="188"/>
        <item m="1" x="189"/>
        <item m="1" x="96"/>
        <item m="1" x="240"/>
        <item m="1" x="91"/>
        <item m="1" x="210"/>
        <item m="1" x="85"/>
        <item m="1" x="108"/>
        <item x="70"/>
        <item m="1" x="239"/>
        <item m="1" x="99"/>
        <item m="1" x="86"/>
        <item m="1" x="238"/>
        <item m="1" x="107"/>
        <item x="14"/>
        <item m="1" x="237"/>
        <item m="1" x="101"/>
        <item m="1" x="236"/>
        <item m="1" x="103"/>
        <item m="1" x="234"/>
        <item x="23"/>
        <item m="1" x="95"/>
        <item x="22"/>
        <item x="73"/>
        <item m="1" x="92"/>
        <item m="1" x="88"/>
        <item x="28"/>
        <item m="1" x="233"/>
        <item x="65"/>
        <item x="71"/>
        <item x="75"/>
        <item x="48"/>
        <item x="41"/>
        <item x="0"/>
        <item x="11"/>
        <item x="29"/>
        <item m="1" x="199"/>
        <item x="52"/>
        <item x="18"/>
        <item x="17"/>
        <item m="1" x="140"/>
        <item m="1" x="221"/>
        <item x="35"/>
        <item x="43"/>
        <item x="44"/>
        <item m="1" x="218"/>
        <item x="10"/>
        <item x="24"/>
        <item x="53"/>
        <item m="1" x="231"/>
        <item m="1" x="232"/>
        <item m="1" x="227"/>
        <item m="1" x="228"/>
        <item m="1" x="223"/>
        <item m="1" x="355"/>
        <item m="1" x="116"/>
        <item m="1" x="229"/>
        <item m="1" x="222"/>
        <item m="1" x="230"/>
        <item m="1" x="162"/>
        <item m="1" x="144"/>
        <item m="1" x="226"/>
        <item m="1" x="224"/>
        <item m="1" x="225"/>
        <item m="1" x="205"/>
        <item m="1" x="123"/>
        <item m="1" x="118"/>
        <item m="1" x="174"/>
        <item m="1" x="134"/>
        <item m="1" x="350"/>
        <item m="1" x="190"/>
        <item m="1" x="319"/>
        <item m="1" x="120"/>
        <item m="1" x="152"/>
        <item m="1" x="201"/>
        <item m="1" x="183"/>
        <item m="1" x="220"/>
        <item m="1" x="145"/>
        <item m="1" x="151"/>
        <item m="1" x="181"/>
        <item m="1" x="171"/>
        <item m="1" x="137"/>
        <item m="1" x="185"/>
        <item m="1" x="124"/>
        <item m="1" x="198"/>
        <item m="1" x="219"/>
        <item m="1" x="184"/>
        <item x="25"/>
        <item m="1" x="211"/>
        <item m="1" x="112"/>
        <item m="1" x="194"/>
        <item m="1" x="156"/>
        <item m="1" x="212"/>
        <item m="1" x="323"/>
        <item m="1" x="160"/>
        <item m="1" x="131"/>
        <item m="1" x="182"/>
        <item m="1" x="203"/>
        <item m="1" x="142"/>
        <item x="8"/>
        <item m="1" x="196"/>
        <item m="1" x="148"/>
        <item m="1" x="128"/>
        <item m="1" x="139"/>
        <item m="1" x="163"/>
        <item m="1" x="161"/>
        <item m="1" x="195"/>
        <item m="1" x="164"/>
        <item m="1" x="214"/>
        <item m="1" x="191"/>
        <item m="1" x="208"/>
        <item m="1" x="132"/>
        <item m="1" x="155"/>
        <item m="1" x="307"/>
        <item m="1" x="177"/>
        <item m="1" x="215"/>
        <item m="1" x="169"/>
        <item m="1" x="115"/>
        <item m="1" x="197"/>
        <item m="1" x="127"/>
        <item m="1" x="351"/>
        <item m="1" x="352"/>
        <item m="1" x="154"/>
        <item m="1" x="129"/>
        <item m="1" x="159"/>
        <item m="1" x="206"/>
        <item m="1" x="331"/>
        <item m="1" x="353"/>
        <item m="1" x="166"/>
        <item m="1" x="122"/>
        <item m="1" x="113"/>
        <item m="1" x="176"/>
        <item m="1" x="267"/>
        <item m="1" x="354"/>
        <item m="1" x="173"/>
        <item m="1" x="242"/>
        <item m="1" x="117"/>
        <item m="1" x="204"/>
        <item m="1" x="147"/>
        <item m="1" x="114"/>
        <item m="1" x="149"/>
        <item m="1" x="337"/>
        <item m="1" x="179"/>
        <item m="1" x="150"/>
        <item x="82"/>
        <item m="1" x="94"/>
        <item x="38"/>
        <item x="40"/>
        <item m="1" x="266"/>
        <item m="1" x="304"/>
        <item m="1" x="285"/>
        <item m="1" x="280"/>
        <item m="1" x="349"/>
        <item m="1" x="339"/>
        <item m="1" x="298"/>
        <item m="1" x="340"/>
        <item m="1" x="314"/>
        <item m="1" x="246"/>
        <item m="1" x="341"/>
        <item m="1" x="342"/>
        <item m="1" x="297"/>
        <item m="1" x="343"/>
        <item m="1" x="316"/>
        <item m="1" x="257"/>
        <item m="1" x="275"/>
        <item m="1" x="344"/>
        <item m="1" x="345"/>
        <item m="1" x="346"/>
        <item m="1" x="311"/>
        <item m="1" x="336"/>
        <item m="1" x="309"/>
        <item m="1" x="332"/>
        <item m="1" x="281"/>
        <item m="1" x="273"/>
        <item m="1" x="347"/>
        <item m="1" x="279"/>
        <item m="1" x="254"/>
        <item m="1" x="263"/>
        <item m="1" x="250"/>
        <item m="1" x="348"/>
        <item m="1" x="262"/>
        <item m="1" x="292"/>
        <item m="1" x="329"/>
        <item m="1" x="338"/>
        <item m="1" x="245"/>
        <item m="1" x="283"/>
        <item m="1" x="264"/>
        <item m="1" x="330"/>
        <item m="1" x="306"/>
        <item m="1" x="271"/>
        <item m="1" x="333"/>
        <item m="1" x="334"/>
        <item m="1" x="328"/>
        <item m="1" x="335"/>
        <item m="1" x="312"/>
        <item m="1" x="265"/>
        <item m="1" x="288"/>
        <item m="1" x="322"/>
        <item m="1" x="324"/>
        <item m="1" x="301"/>
        <item m="1" x="296"/>
        <item m="1" x="325"/>
        <item m="1" x="308"/>
        <item m="1" x="310"/>
        <item m="1" x="326"/>
        <item m="1" x="313"/>
        <item m="1" x="327"/>
        <item m="1" x="251"/>
        <item m="1" x="295"/>
        <item m="1" x="294"/>
        <item m="1" x="290"/>
        <item m="1" x="289"/>
        <item m="1" x="286"/>
        <item m="1" x="278"/>
        <item m="1" x="284"/>
        <item m="1" x="303"/>
        <item m="1" x="302"/>
        <item m="1" x="259"/>
        <item m="1" x="299"/>
        <item m="1" x="270"/>
        <item m="1" x="315"/>
        <item m="1" x="317"/>
        <item m="1" x="318"/>
        <item m="1" x="320"/>
        <item m="1" x="321"/>
        <item m="1" x="276"/>
        <item m="1" x="253"/>
        <item m="1" x="305"/>
        <item m="1" x="282"/>
        <item m="1" x="272"/>
        <item m="1" x="269"/>
        <item m="1" x="255"/>
        <item m="1" x="258"/>
        <item m="1" x="300"/>
        <item m="1" x="293"/>
        <item m="1" x="291"/>
        <item m="1" x="248"/>
        <item m="1" x="287"/>
        <item m="1" x="249"/>
        <item m="1" x="252"/>
        <item m="1" x="256"/>
        <item m="1" x="260"/>
        <item m="1" x="261"/>
        <item m="1" x="268"/>
        <item m="1" x="274"/>
        <item m="1" x="277"/>
        <item m="1" x="241"/>
        <item m="1" x="244"/>
        <item m="1" x="24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x="7"/>
        <item x="8"/>
        <item m="1" x="26"/>
        <item x="3"/>
        <item x="6"/>
        <item x="5"/>
        <item x="21"/>
        <item x="1"/>
        <item x="9"/>
        <item m="1" x="40"/>
        <item x="14"/>
        <item x="20"/>
        <item x="11"/>
        <item x="17"/>
        <item x="15"/>
        <item x="4"/>
        <item m="1" x="41"/>
        <item m="1" x="29"/>
        <item m="1" x="23"/>
        <item x="12"/>
        <item m="1" x="37"/>
        <item m="1" x="24"/>
        <item m="1" x="33"/>
        <item x="13"/>
        <item m="1" x="30"/>
        <item m="1" x="44"/>
        <item m="1" x="35"/>
        <item m="1" x="43"/>
        <item m="1" x="47"/>
        <item x="18"/>
        <item m="1" x="36"/>
        <item x="2"/>
        <item m="1" x="22"/>
        <item m="1" x="45"/>
        <item m="1" x="27"/>
        <item m="1" x="50"/>
        <item x="16"/>
        <item m="1" x="51"/>
        <item x="19"/>
        <item m="1" x="28"/>
        <item x="10"/>
        <item m="1" x="58"/>
        <item m="1" x="31"/>
        <item m="1" x="46"/>
        <item m="1" x="34"/>
        <item m="1" x="49"/>
        <item m="1" x="32"/>
        <item m="1" x="42"/>
        <item m="1" x="57"/>
        <item m="1" x="48"/>
        <item m="1" x="38"/>
        <item m="1" x="39"/>
        <item m="1" x="25"/>
        <item m="1" x="56"/>
        <item m="1" x="52"/>
        <item m="1" x="55"/>
        <item m="1" x="54"/>
        <item m="1" x="53"/>
      </items>
    </pivotField>
    <pivotField axis="axisRow" compact="0" outline="0" showAll="0" defaultSubtotal="0">
      <items count="4">
        <item x="0"/>
        <item m="1" x="1"/>
        <item m="1" x="3"/>
        <item m="1" x="2"/>
      </items>
    </pivotField>
    <pivotField axis="axisRow" compact="0" outline="0" showAll="0">
      <items count="92">
        <item x="0"/>
        <item x="16"/>
        <item x="3"/>
        <item x="17"/>
        <item x="13"/>
        <item x="23"/>
        <item x="15"/>
        <item x="12"/>
        <item x="9"/>
        <item x="32"/>
        <item x="36"/>
        <item x="10"/>
        <item x="1"/>
        <item x="28"/>
        <item m="1" x="54"/>
        <item x="33"/>
        <item x="7"/>
        <item x="22"/>
        <item x="4"/>
        <item x="6"/>
        <item x="8"/>
        <item x="26"/>
        <item x="18"/>
        <item x="37"/>
        <item x="29"/>
        <item m="1" x="41"/>
        <item x="25"/>
        <item m="1" x="61"/>
        <item x="34"/>
        <item m="1" x="66"/>
        <item m="1" x="45"/>
        <item m="1" x="39"/>
        <item x="19"/>
        <item m="1" x="58"/>
        <item m="1" x="42"/>
        <item x="11"/>
        <item m="1" x="53"/>
        <item x="5"/>
        <item m="1" x="48"/>
        <item x="21"/>
        <item m="1" x="47"/>
        <item m="1" x="50"/>
        <item m="1" x="68"/>
        <item m="1" x="71"/>
        <item x="30"/>
        <item m="1" x="57"/>
        <item m="1" x="46"/>
        <item x="2"/>
        <item m="1" x="38"/>
        <item x="24"/>
        <item m="1" x="69"/>
        <item m="1" x="43"/>
        <item m="1" x="74"/>
        <item x="27"/>
        <item m="1" x="76"/>
        <item x="31"/>
        <item m="1" x="44"/>
        <item x="35"/>
        <item m="1" x="40"/>
        <item x="20"/>
        <item x="14"/>
        <item m="1" x="90"/>
        <item m="1" x="75"/>
        <item m="1" x="51"/>
        <item m="1" x="64"/>
        <item m="1" x="62"/>
        <item m="1" x="56"/>
        <item m="1" x="70"/>
        <item m="1" x="55"/>
        <item m="1" x="63"/>
        <item m="1" x="73"/>
        <item m="1" x="52"/>
        <item m="1" x="84"/>
        <item m="1" x="67"/>
        <item m="1" x="89"/>
        <item m="1" x="72"/>
        <item m="1" x="87"/>
        <item m="1" x="65"/>
        <item m="1" x="49"/>
        <item m="1" x="59"/>
        <item m="1" x="86"/>
        <item m="1" x="60"/>
        <item m="1" x="85"/>
        <item m="1" x="88"/>
        <item m="1" x="79"/>
        <item m="1" x="81"/>
        <item m="1" x="78"/>
        <item m="1" x="83"/>
        <item m="1" x="82"/>
        <item m="1" x="77"/>
        <item m="1" x="80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97">
    <i>
      <x v="16"/>
      <x v="16"/>
      <x v="2"/>
      <x v="7"/>
      <x v="82"/>
      <x/>
      <x v="78"/>
      <x/>
      <x v="20"/>
      <x/>
      <x v="32"/>
    </i>
    <i r="3">
      <x v="9"/>
      <x v="13"/>
      <x/>
      <x v="29"/>
      <x/>
      <x v="13"/>
      <x/>
      <x v="6"/>
    </i>
    <i r="3">
      <x v="13"/>
      <x v="171"/>
      <x/>
      <x v="146"/>
      <x/>
      <x v="5"/>
      <x/>
      <x v="16"/>
    </i>
    <i r="3">
      <x v="14"/>
      <x v="31"/>
      <x/>
      <x v="24"/>
      <x/>
      <x/>
      <x/>
      <x/>
    </i>
    <i r="3">
      <x v="16"/>
      <x v="411"/>
      <x/>
      <x v="253"/>
      <x/>
      <x/>
      <x/>
      <x v="1"/>
    </i>
    <i r="3">
      <x v="20"/>
      <x v="176"/>
      <x/>
      <x v="150"/>
      <x/>
      <x/>
      <x/>
      <x v="1"/>
    </i>
    <i r="3">
      <x v="21"/>
      <x v="144"/>
      <x/>
      <x v="127"/>
      <x/>
      <x/>
      <x/>
      <x v="3"/>
    </i>
    <i r="3">
      <x v="25"/>
      <x v="92"/>
      <x/>
      <x v="86"/>
      <x/>
      <x v="4"/>
      <x/>
      <x v="28"/>
    </i>
    <i r="3">
      <x v="53"/>
      <x v="56"/>
      <x/>
      <x v="53"/>
      <x/>
      <x/>
      <x/>
      <x v="1"/>
    </i>
    <i r="3">
      <x v="62"/>
      <x v="47"/>
      <x/>
      <x v="11"/>
      <x/>
      <x v="8"/>
      <x/>
      <x v="12"/>
    </i>
    <i r="3">
      <x v="78"/>
      <x v="17"/>
      <x/>
      <x v="15"/>
      <x/>
      <x/>
      <x/>
      <x v="11"/>
    </i>
    <i r="3">
      <x v="83"/>
      <x v="18"/>
      <x/>
      <x v="17"/>
      <x/>
      <x/>
      <x/>
      <x/>
    </i>
    <i r="3">
      <x v="91"/>
      <x v="97"/>
      <x/>
      <x v="90"/>
      <x/>
      <x/>
      <x/>
      <x v="3"/>
    </i>
    <i r="3">
      <x v="100"/>
      <x v="116"/>
      <x/>
      <x v="103"/>
      <x/>
      <x/>
      <x/>
      <x v="13"/>
    </i>
    <i r="3">
      <x v="103"/>
      <x v="5"/>
      <x/>
      <x v="30"/>
      <x/>
      <x/>
      <x/>
      <x v="1"/>
    </i>
    <i r="3">
      <x v="117"/>
      <x v="15"/>
      <x/>
      <x v="5"/>
      <x/>
      <x v="11"/>
      <x/>
      <x v="5"/>
    </i>
    <i r="3">
      <x v="119"/>
      <x v="65"/>
      <x/>
      <x v="140"/>
      <x/>
      <x/>
      <x/>
      <x/>
    </i>
    <i r="3">
      <x v="120"/>
      <x v="139"/>
      <x/>
      <x v="121"/>
      <x/>
      <x v="2"/>
      <x/>
      <x v="35"/>
    </i>
    <i r="3">
      <x v="124"/>
      <x v="26"/>
      <x/>
      <x v="36"/>
      <x/>
      <x/>
      <x/>
      <x v="20"/>
    </i>
    <i r="3">
      <x v="129"/>
      <x v="37"/>
      <x/>
      <x v="38"/>
      <x/>
      <x v="2"/>
      <x/>
      <x v="7"/>
    </i>
    <i r="3">
      <x v="134"/>
      <x v="42"/>
      <x/>
      <x v="39"/>
      <x/>
      <x/>
      <x/>
      <x v="24"/>
    </i>
    <i r="3">
      <x v="139"/>
      <x v="7"/>
      <x/>
      <x v="35"/>
      <x/>
      <x/>
      <x/>
      <x/>
    </i>
    <i r="3">
      <x v="151"/>
      <x v="23"/>
      <x/>
      <x v="26"/>
      <x/>
      <x v="5"/>
      <x/>
      <x v="16"/>
    </i>
    <i r="3">
      <x v="157"/>
      <x v="124"/>
      <x/>
      <x v="4"/>
      <x/>
      <x v="4"/>
      <x/>
      <x v="6"/>
    </i>
    <i r="3">
      <x v="163"/>
      <x v="22"/>
      <x/>
      <x v="36"/>
      <x/>
      <x/>
      <x/>
      <x v="20"/>
    </i>
    <i r="3">
      <x v="169"/>
      <x v="2"/>
      <x/>
      <x v="18"/>
      <x/>
      <x v="14"/>
      <x/>
      <x v="11"/>
    </i>
    <i r="3">
      <x v="172"/>
      <x v="100"/>
      <x/>
      <x v="92"/>
      <x/>
      <x/>
      <x/>
      <x v="13"/>
    </i>
    <i r="3">
      <x v="174"/>
      <x v="167"/>
      <x/>
      <x v="144"/>
      <x/>
      <x v="39"/>
      <x/>
      <x v="55"/>
    </i>
    <i r="3">
      <x v="179"/>
      <x v="41"/>
      <x/>
      <x v="6"/>
      <x/>
      <x v="1"/>
      <x/>
      <x v="26"/>
    </i>
    <i r="3">
      <x v="183"/>
      <x v="159"/>
      <x/>
      <x v="36"/>
      <x/>
      <x/>
      <x/>
      <x v="20"/>
    </i>
    <i r="3">
      <x v="188"/>
      <x v="11"/>
      <x/>
      <x v="33"/>
      <x/>
      <x v="2"/>
      <x/>
      <x v="7"/>
    </i>
    <i r="3">
      <x v="195"/>
      <x v="1"/>
      <x/>
      <x v="13"/>
      <x/>
      <x/>
      <x/>
      <x v="1"/>
    </i>
    <i r="3">
      <x v="207"/>
      <x v="134"/>
      <x/>
      <x v="115"/>
      <x/>
      <x/>
      <x/>
      <x v="1"/>
    </i>
    <i r="3">
      <x v="209"/>
      <x v="149"/>
      <x/>
      <x v="129"/>
      <x/>
      <x/>
      <x/>
      <x v="20"/>
    </i>
    <i r="3">
      <x v="231"/>
      <x/>
      <x/>
      <x v="22"/>
      <x/>
      <x v="6"/>
      <x/>
      <x v="19"/>
    </i>
    <i r="3">
      <x v="233"/>
      <x v="181"/>
      <x/>
      <x v="153"/>
      <x/>
      <x v="32"/>
      <x/>
      <x v="47"/>
    </i>
    <i r="3">
      <x v="234"/>
      <x v="175"/>
      <x/>
      <x v="8"/>
      <x/>
      <x v="14"/>
      <x/>
      <x v="11"/>
    </i>
    <i r="3">
      <x v="242"/>
      <x v="25"/>
      <x/>
      <x v="20"/>
      <x/>
      <x/>
      <x/>
      <x v="17"/>
    </i>
    <i r="3">
      <x v="246"/>
      <x v="12"/>
      <x/>
      <x v="43"/>
      <x/>
      <x/>
      <x/>
      <x v="20"/>
    </i>
    <i r="3">
      <x v="249"/>
      <x v="101"/>
      <x/>
      <x v="93"/>
      <x/>
      <x v="30"/>
      <x/>
      <x v="44"/>
    </i>
    <i r="3">
      <x v="261"/>
      <x v="103"/>
      <x/>
      <x v="58"/>
      <x/>
      <x v="20"/>
      <x/>
      <x v="32"/>
    </i>
    <i r="3">
      <x v="264"/>
      <x v="163"/>
      <x/>
      <x v="36"/>
      <x/>
      <x/>
      <x/>
      <x v="20"/>
    </i>
    <i r="3">
      <x v="267"/>
      <x v="32"/>
      <x/>
      <x v="25"/>
      <x/>
      <x v="1"/>
      <x/>
      <x v="8"/>
    </i>
    <i r="3">
      <x v="283"/>
      <x v="35"/>
      <x/>
      <x v="31"/>
      <x/>
      <x v="12"/>
      <x/>
      <x v="15"/>
    </i>
    <i r="3">
      <x v="289"/>
      <x v="61"/>
      <x/>
      <x v="58"/>
      <x/>
      <x v="20"/>
      <x/>
      <x v="32"/>
    </i>
    <i r="3">
      <x v="295"/>
      <x v="110"/>
      <x/>
      <x v="98"/>
      <x/>
      <x v="5"/>
      <x/>
      <x v="16"/>
    </i>
    <i r="3">
      <x v="316"/>
      <x v="369"/>
      <x/>
      <x v="144"/>
      <x/>
      <x v="39"/>
      <x/>
      <x v="55"/>
    </i>
    <i r="3">
      <x v="318"/>
      <x v="282"/>
      <x/>
      <x v="206"/>
      <x/>
      <x v="5"/>
      <x/>
      <x v="16"/>
    </i>
    <i r="3">
      <x v="328"/>
      <x v="86"/>
      <x/>
      <x v="82"/>
      <x/>
      <x v="6"/>
      <x/>
      <x v="19"/>
    </i>
    <i r="3">
      <x v="330"/>
      <x v="413"/>
      <x/>
      <x v="14"/>
      <x/>
      <x v="4"/>
      <x/>
      <x v="2"/>
    </i>
    <i r="3">
      <x v="341"/>
      <x v="3"/>
      <x/>
      <x v="15"/>
      <x/>
      <x/>
      <x/>
      <x v="11"/>
    </i>
    <i r="3">
      <x v="349"/>
      <x v="44"/>
      <x/>
      <x v="23"/>
      <x/>
      <x/>
      <x/>
      <x v="3"/>
    </i>
    <i r="6">
      <x v="130"/>
      <x/>
      <x/>
      <x/>
      <x v="57"/>
    </i>
    <i r="3">
      <x v="370"/>
      <x v="155"/>
      <x/>
      <x v="135"/>
      <x/>
      <x/>
      <x/>
      <x v="49"/>
    </i>
    <i r="3">
      <x v="372"/>
      <x v="145"/>
      <x/>
      <x v="36"/>
      <x/>
      <x/>
      <x/>
      <x v="20"/>
    </i>
    <i r="3">
      <x v="374"/>
      <x v="153"/>
      <x/>
      <x v="133"/>
      <x/>
      <x/>
      <x/>
      <x v="20"/>
    </i>
    <i r="3">
      <x v="377"/>
      <x v="183"/>
      <x/>
      <x v="155"/>
      <x/>
      <x/>
      <x/>
      <x v="9"/>
    </i>
    <i r="3">
      <x v="382"/>
      <x v="157"/>
      <x/>
      <x v="136"/>
      <x/>
      <x/>
      <x/>
      <x v="20"/>
    </i>
    <i r="3">
      <x v="385"/>
      <x v="48"/>
      <x/>
      <x v="34"/>
      <x/>
      <x v="7"/>
      <x/>
      <x v="10"/>
    </i>
    <i r="3">
      <x v="408"/>
      <x v="150"/>
      <x/>
      <x v="36"/>
      <x/>
      <x/>
      <x/>
      <x v="20"/>
    </i>
    <i r="3">
      <x v="411"/>
      <x v="164"/>
      <x/>
      <x v="141"/>
      <x/>
      <x v="1"/>
      <x/>
      <x v="8"/>
    </i>
    <i r="3">
      <x v="414"/>
      <x v="81"/>
      <x/>
      <x v="77"/>
      <x/>
      <x v="4"/>
      <x/>
      <x v="37"/>
    </i>
    <i r="3">
      <x v="417"/>
      <x v="28"/>
      <x/>
      <x v="14"/>
      <x/>
      <x v="4"/>
      <x/>
      <x v="2"/>
    </i>
    <i r="3">
      <x v="443"/>
      <x v="39"/>
      <x/>
      <x v="7"/>
      <x/>
      <x/>
      <x/>
      <x v="22"/>
    </i>
    <i r="3">
      <x v="444"/>
      <x v="29"/>
      <x/>
      <x/>
      <x/>
      <x v="9"/>
      <x/>
      <x v="4"/>
    </i>
    <i r="3">
      <x v="455"/>
      <x v="174"/>
      <x/>
      <x v="149"/>
      <x/>
      <x/>
      <x/>
      <x v="49"/>
    </i>
    <i r="3">
      <x v="460"/>
      <x v="182"/>
      <x/>
      <x v="154"/>
      <x/>
      <x/>
      <x/>
      <x v="22"/>
    </i>
    <i r="3">
      <x v="464"/>
      <x v="250"/>
      <x/>
      <x v="194"/>
      <x/>
      <x/>
      <x/>
      <x v="1"/>
    </i>
    <i r="3">
      <x v="466"/>
      <x v="172"/>
      <x/>
      <x v="8"/>
      <x/>
      <x v="14"/>
      <x/>
      <x v="11"/>
    </i>
    <i r="3">
      <x v="469"/>
      <x v="33"/>
      <x/>
      <x v="27"/>
      <x/>
      <x v="15"/>
      <x/>
      <x v="21"/>
    </i>
    <i r="3">
      <x v="473"/>
      <x v="57"/>
      <x/>
      <x v="54"/>
      <x/>
      <x v="4"/>
      <x/>
      <x v="2"/>
    </i>
    <i r="3">
      <x v="476"/>
      <x v="160"/>
      <x/>
      <x v="138"/>
      <x/>
      <x/>
      <x/>
      <x v="24"/>
    </i>
    <i r="3">
      <x v="480"/>
      <x v="158"/>
      <x/>
      <x v="137"/>
      <x/>
      <x/>
      <x/>
      <x v="13"/>
    </i>
    <i r="3">
      <x v="488"/>
      <x v="161"/>
      <x/>
      <x v="36"/>
      <x/>
      <x/>
      <x/>
      <x v="20"/>
    </i>
    <i r="3">
      <x v="494"/>
      <x v="111"/>
      <x/>
      <x v="99"/>
      <x/>
      <x v="32"/>
      <x/>
      <x v="47"/>
    </i>
    <i r="3">
      <x v="503"/>
      <x v="162"/>
      <x/>
      <x v="139"/>
      <x/>
      <x v="16"/>
      <x/>
      <x v="18"/>
    </i>
    <i r="3">
      <x v="505"/>
      <x v="46"/>
      <x/>
      <x v="1"/>
      <x/>
      <x/>
      <x/>
      <x v="12"/>
    </i>
    <i r="3">
      <x v="506"/>
      <x v="74"/>
      <x/>
      <x v="71"/>
      <x/>
      <x v="12"/>
      <x/>
      <x v="15"/>
    </i>
    <i r="3">
      <x v="508"/>
      <x v="107"/>
      <x/>
      <x v="96"/>
      <x/>
      <x/>
      <x/>
      <x v="13"/>
    </i>
    <i r="3">
      <x v="511"/>
      <x v="177"/>
      <x/>
      <x v="151"/>
      <x/>
      <x v="4"/>
      <x/>
      <x v="37"/>
    </i>
    <i r="3">
      <x v="513"/>
      <x v="165"/>
      <x/>
      <x v="142"/>
      <x/>
      <x/>
      <x/>
      <x v="59"/>
    </i>
    <i r="3">
      <x v="516"/>
      <x v="113"/>
      <x/>
      <x v="100"/>
      <x/>
      <x/>
      <x/>
      <x/>
    </i>
    <i r="3">
      <x v="517"/>
      <x v="4"/>
      <x/>
      <x v="44"/>
      <x/>
      <x/>
      <x/>
      <x v="13"/>
    </i>
    <i r="3">
      <x v="524"/>
      <x v="52"/>
      <x/>
      <x v="49"/>
      <x/>
      <x v="1"/>
      <x/>
      <x v="8"/>
    </i>
    <i r="3">
      <x v="528"/>
      <x v="301"/>
      <x/>
      <x v="8"/>
      <x/>
      <x/>
      <x/>
      <x v="11"/>
    </i>
    <i r="3">
      <x v="547"/>
      <x v="14"/>
      <x/>
      <x v="21"/>
      <x/>
      <x v="16"/>
      <x/>
      <x v="18"/>
    </i>
    <i r="3">
      <x v="548"/>
      <x v="169"/>
      <x/>
      <x v="145"/>
      <x/>
      <x v="41"/>
      <x/>
      <x v="60"/>
    </i>
    <i r="3">
      <x v="549"/>
      <x v="20"/>
      <x/>
      <x v="16"/>
      <x/>
      <x/>
      <x/>
      <x v="12"/>
    </i>
    <i r="3">
      <x v="576"/>
      <x v="168"/>
      <x/>
      <x v="79"/>
      <x/>
      <x v="24"/>
      <x/>
      <x v="39"/>
    </i>
    <i r="3">
      <x v="579"/>
      <x v="34"/>
      <x/>
      <x v="28"/>
      <x/>
      <x/>
      <x/>
      <x v="9"/>
    </i>
    <i r="6">
      <x v="251"/>
      <x/>
      <x v="14"/>
      <x/>
      <x v="23"/>
    </i>
    <i r="3">
      <x v="585"/>
      <x v="27"/>
      <x/>
      <x v="19"/>
      <x/>
      <x/>
      <x/>
      <x/>
    </i>
    <i r="3">
      <x v="589"/>
      <x v="30"/>
      <x/>
      <x v="4"/>
      <x/>
      <x v="13"/>
      <x/>
      <x v="6"/>
    </i>
    <i r="3">
      <x v="590"/>
      <x v="59"/>
      <x/>
      <x v="56"/>
      <x/>
      <x/>
      <x/>
      <x v="3"/>
    </i>
    <i r="3">
      <x v="606"/>
      <x v="412"/>
      <x/>
      <x v="254"/>
      <x/>
      <x v="37"/>
      <x/>
      <x v="53"/>
    </i>
    <i r="3">
      <x v="610"/>
      <x v="16"/>
      <x/>
      <x v="37"/>
      <x/>
      <x/>
      <x/>
      <x v="1"/>
    </i>
    <i t="grand">
      <x/>
    </i>
  </rowItems>
  <colFields count="2">
    <field x="-2"/>
    <field x="1"/>
  </colFields>
  <colItems count="6">
    <i>
      <x/>
      <x/>
    </i>
    <i r="1">
      <x v="1"/>
    </i>
    <i i="1">
      <x v="1"/>
      <x/>
    </i>
    <i r="1" i="1"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63C04B-895B-472F-8E13-862EE22C863A}" name="paymentrecon" cacheId="2014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98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88"/>
        <item m="1" x="190"/>
        <item m="1" x="579"/>
        <item m="1" x="421"/>
        <item m="1" x="536"/>
        <item m="1" x="147"/>
        <item m="1" x="363"/>
        <item x="27"/>
        <item m="1" x="195"/>
        <item x="59"/>
        <item m="1" x="281"/>
        <item m="1" x="150"/>
        <item m="1" x="347"/>
        <item x="17"/>
        <item x="79"/>
        <item m="1" x="168"/>
        <item x="38"/>
        <item m="1" x="172"/>
        <item m="1" x="521"/>
        <item m="1" x="538"/>
        <item x="43"/>
        <item x="23"/>
        <item m="1" x="130"/>
        <item m="1" x="611"/>
        <item m="1" x="329"/>
        <item x="76"/>
        <item m="1" x="472"/>
        <item m="1" x="454"/>
        <item m="1" x="431"/>
        <item m="1" x="432"/>
        <item m="1" x="450"/>
        <item m="1" x="264"/>
        <item m="1" x="127"/>
        <item m="1" x="608"/>
        <item m="1" x="318"/>
        <item m="1" x="495"/>
        <item m="1" x="512"/>
        <item m="1" x="310"/>
        <item m="1" x="216"/>
        <item m="1" x="314"/>
        <item m="1" x="519"/>
        <item m="1" x="367"/>
        <item m="1" x="577"/>
        <item m="1" x="141"/>
        <item m="1" x="210"/>
        <item m="1" x="370"/>
        <item m="1" x="291"/>
        <item m="1" x="445"/>
        <item m="1" x="493"/>
        <item m="1" x="315"/>
        <item m="1" x="466"/>
        <item m="1" x="476"/>
        <item m="1" x="547"/>
        <item x="20"/>
        <item m="1" x="114"/>
        <item m="1" x="224"/>
        <item m="1" x="266"/>
        <item m="1" x="561"/>
        <item m="1" x="225"/>
        <item m="1" x="152"/>
        <item m="1" x="510"/>
        <item m="1" x="292"/>
        <item x="1"/>
        <item m="1" x="161"/>
        <item m="1" x="567"/>
        <item m="1" x="258"/>
        <item m="1" x="598"/>
        <item m="1" x="120"/>
        <item m="1" x="159"/>
        <item m="1" x="242"/>
        <item m="1" x="299"/>
        <item m="1" x="463"/>
        <item m="1" x="485"/>
        <item m="1" x="240"/>
        <item m="1" x="424"/>
        <item m="1" x="140"/>
        <item m="1" x="346"/>
        <item m="1" x="113"/>
        <item x="13"/>
        <item m="1" x="434"/>
        <item m="1" x="393"/>
        <item m="1" x="197"/>
        <item m="1" x="374"/>
        <item x="4"/>
        <item m="1" x="341"/>
        <item m="1" x="554"/>
        <item m="1" x="290"/>
        <item m="1" x="181"/>
        <item m="1" x="590"/>
        <item m="1" x="523"/>
        <item m="1" x="153"/>
        <item x="64"/>
        <item m="1" x="570"/>
        <item m="1" x="104"/>
        <item m="1" x="529"/>
        <item m="1" x="188"/>
        <item m="1" x="101"/>
        <item m="1" x="533"/>
        <item m="1" x="275"/>
        <item m="1" x="162"/>
        <item x="57"/>
        <item m="1" x="540"/>
        <item m="1" x="232"/>
        <item x="21"/>
        <item m="1" x="489"/>
        <item m="1" x="319"/>
        <item m="1" x="306"/>
        <item m="1" x="504"/>
        <item m="1" x="420"/>
        <item m="1" x="507"/>
        <item m="1" x="263"/>
        <item m="1" x="111"/>
        <item m="1" x="348"/>
        <item m="1" x="350"/>
        <item m="1" x="99"/>
        <item m="1" x="400"/>
        <item m="1" x="458"/>
        <item x="34"/>
        <item m="1" x="514"/>
        <item x="0"/>
        <item x="14"/>
        <item m="1" x="441"/>
        <item m="1" x="278"/>
        <item m="1" x="372"/>
        <item x="56"/>
        <item m="1" x="307"/>
        <item m="1" x="174"/>
        <item m="1" x="283"/>
        <item m="1" x="481"/>
        <item x="15"/>
        <item m="1" x="301"/>
        <item m="1" x="235"/>
        <item m="1" x="390"/>
        <item m="1" x="494"/>
        <item x="49"/>
        <item m="1" x="151"/>
        <item m="1" x="274"/>
        <item m="1" x="575"/>
        <item m="1" x="289"/>
        <item x="12"/>
        <item m="1" x="380"/>
        <item m="1" x="132"/>
        <item m="1" x="126"/>
        <item m="1" x="217"/>
        <item m="1" x="176"/>
        <item m="1" x="359"/>
        <item m="1" x="387"/>
        <item m="1" x="484"/>
        <item m="1" x="515"/>
        <item m="1" x="249"/>
        <item m="1" x="293"/>
        <item x="93"/>
        <item m="1" x="542"/>
        <item m="1" x="601"/>
        <item m="1" x="461"/>
        <item m="1" x="343"/>
        <item m="1" x="448"/>
        <item x="63"/>
        <item m="1" x="268"/>
        <item m="1" x="376"/>
        <item m="1" x="479"/>
        <item m="1" x="133"/>
        <item m="1" x="451"/>
        <item x="65"/>
        <item m="1" x="500"/>
        <item m="1" x="604"/>
        <item m="1" x="566"/>
        <item m="1" x="508"/>
        <item m="1" x="338"/>
        <item x="66"/>
        <item m="1" x="381"/>
        <item m="1" x="465"/>
        <item x="83"/>
        <item m="1" x="272"/>
        <item x="69"/>
        <item m="1" x="597"/>
        <item m="1" x="103"/>
        <item m="1" x="94"/>
        <item m="1" x="439"/>
        <item x="37"/>
        <item m="1" x="205"/>
        <item m="1" x="213"/>
        <item m="1" x="427"/>
        <item x="9"/>
        <item m="1" x="559"/>
        <item m="1" x="443"/>
        <item m="1" x="552"/>
        <item m="1" x="182"/>
        <item x="53"/>
        <item m="1" x="379"/>
        <item m="1" x="528"/>
        <item m="1" x="502"/>
        <item m="1" x="535"/>
        <item m="1" x="415"/>
        <item m="1" x="544"/>
        <item x="31"/>
        <item m="1" x="551"/>
        <item m="1" x="384"/>
        <item m="1" x="386"/>
        <item m="1" x="171"/>
        <item m="1" x="154"/>
        <item m="1" x="105"/>
        <item m="1" x="595"/>
        <item m="1" x="336"/>
        <item m="1" x="408"/>
        <item m="1" x="371"/>
        <item m="1" x="541"/>
        <item x="80"/>
        <item m="1" x="438"/>
        <item x="22"/>
        <item m="1" x="165"/>
        <item m="1" x="321"/>
        <item m="1" x="286"/>
        <item m="1" x="221"/>
        <item m="1" x="203"/>
        <item m="1" x="119"/>
        <item m="1" x="146"/>
        <item m="1" x="385"/>
        <item m="1" x="440"/>
        <item m="1" x="417"/>
        <item m="1" x="267"/>
        <item m="1" x="491"/>
        <item m="1" x="199"/>
        <item m="1" x="505"/>
        <item m="1" x="467"/>
        <item m="1" x="397"/>
        <item m="1" x="589"/>
        <item m="1" x="112"/>
        <item m="1" x="246"/>
        <item m="1" x="394"/>
        <item m="1" x="430"/>
        <item x="47"/>
        <item m="1" x="208"/>
        <item x="10"/>
        <item x="62"/>
        <item m="1" x="414"/>
        <item m="1" x="280"/>
        <item m="1" x="135"/>
        <item m="1" x="509"/>
        <item m="1" x="325"/>
        <item m="1" x="364"/>
        <item m="1" x="333"/>
        <item x="33"/>
        <item m="1" x="157"/>
        <item m="1" x="478"/>
        <item m="1" x="184"/>
        <item x="70"/>
        <item m="1" x="378"/>
        <item m="1" x="369"/>
        <item x="52"/>
        <item m="1" x="201"/>
        <item m="1" x="351"/>
        <item m="1" x="100"/>
        <item m="1" x="473"/>
        <item m="1" x="218"/>
        <item m="1" x="243"/>
        <item m="1" x="607"/>
        <item m="1" x="271"/>
        <item m="1" x="593"/>
        <item m="1" x="391"/>
        <item m="1" x="520"/>
        <item x="90"/>
        <item m="1" x="411"/>
        <item m="1" x="138"/>
        <item x="75"/>
        <item m="1" x="564"/>
        <item m="1" x="164"/>
        <item x="48"/>
        <item m="1" x="413"/>
        <item m="1" x="580"/>
        <item m="1" x="102"/>
        <item m="1" x="444"/>
        <item m="1" x="353"/>
        <item m="1" x="270"/>
        <item m="1" x="305"/>
        <item m="1" x="539"/>
        <item m="1" x="406"/>
        <item m="1" x="287"/>
        <item m="1" x="177"/>
        <item m="1" x="409"/>
        <item m="1" x="115"/>
        <item m="1" x="254"/>
        <item m="1" x="506"/>
        <item x="67"/>
        <item m="1" x="304"/>
        <item m="1" x="546"/>
        <item m="1" x="309"/>
        <item m="1" x="328"/>
        <item m="1" x="487"/>
        <item x="26"/>
        <item m="1" x="455"/>
        <item m="1" x="357"/>
        <item m="1" x="106"/>
        <item m="1" x="511"/>
        <item m="1" x="129"/>
        <item x="89"/>
        <item m="1" x="334"/>
        <item m="1" x="453"/>
        <item m="1" x="419"/>
        <item m="1" x="576"/>
        <item m="1" x="332"/>
        <item m="1" x="418"/>
        <item m="1" x="107"/>
        <item m="1" x="557"/>
        <item m="1" x="398"/>
        <item m="1" x="323"/>
        <item m="1" x="402"/>
        <item m="1" x="166"/>
        <item m="1" x="121"/>
        <item m="1" x="123"/>
        <item m="1" x="327"/>
        <item m="1" x="375"/>
        <item m="1" x="187"/>
        <item m="1" x="592"/>
        <item m="1" x="556"/>
        <item m="1" x="142"/>
        <item x="54"/>
        <item m="1" x="526"/>
        <item x="8"/>
        <item m="1" x="425"/>
        <item m="1" x="97"/>
        <item m="1" x="139"/>
        <item m="1" x="288"/>
        <item m="1" x="180"/>
        <item m="1" x="198"/>
        <item m="1" x="316"/>
        <item m="1" x="516"/>
        <item m="1" x="591"/>
        <item x="7"/>
        <item m="1" x="277"/>
        <item x="45"/>
        <item m="1" x="326"/>
        <item m="1" x="586"/>
        <item m="1" x="134"/>
        <item m="1" x="477"/>
        <item m="1" x="460"/>
        <item m="1" x="352"/>
        <item m="1" x="122"/>
        <item m="1" x="610"/>
        <item m="1" x="401"/>
        <item m="1" x="470"/>
        <item x="74"/>
        <item m="1" x="227"/>
        <item m="1" x="525"/>
        <item m="1" x="251"/>
        <item m="1" x="117"/>
        <item m="1" x="191"/>
        <item m="1" x="273"/>
        <item m="1" x="96"/>
        <item x="32"/>
        <item m="1" x="238"/>
        <item m="1" x="124"/>
        <item m="1" x="214"/>
        <item m="1" x="118"/>
        <item m="1" x="186"/>
        <item m="1" x="183"/>
        <item m="1" x="330"/>
        <item m="1" x="457"/>
        <item m="1" x="571"/>
        <item m="1" x="518"/>
        <item m="1" x="588"/>
        <item m="1" x="355"/>
        <item m="1" x="144"/>
        <item m="1" x="220"/>
        <item m="1" x="317"/>
        <item m="1" x="211"/>
        <item m="1" x="428"/>
        <item m="1" x="497"/>
        <item m="1" x="550"/>
        <item m="1" x="156"/>
        <item x="73"/>
        <item m="1" x="200"/>
        <item x="87"/>
        <item m="1" x="585"/>
        <item x="28"/>
        <item m="1" x="492"/>
        <item m="1" x="237"/>
        <item x="55"/>
        <item m="1" x="167"/>
        <item m="1" x="527"/>
        <item m="1" x="498"/>
        <item m="1" x="212"/>
        <item x="81"/>
        <item m="1" x="468"/>
        <item m="1" x="335"/>
        <item x="91"/>
        <item m="1" x="234"/>
        <item m="1" x="532"/>
        <item m="1" x="503"/>
        <item m="1" x="308"/>
        <item m="1" x="530"/>
        <item m="1" x="373"/>
        <item m="1" x="247"/>
        <item m="1" x="560"/>
        <item m="1" x="456"/>
        <item m="1" x="236"/>
        <item m="1" x="207"/>
        <item m="1" x="362"/>
        <item m="1" x="131"/>
        <item m="1" x="149"/>
        <item m="1" x="399"/>
        <item m="1" x="223"/>
        <item m="1" x="572"/>
        <item m="1" x="185"/>
        <item m="1" x="558"/>
        <item m="1" x="553"/>
        <item m="1" x="145"/>
        <item m="1" x="568"/>
        <item x="88"/>
        <item m="1" x="606"/>
        <item m="1" x="436"/>
        <item x="11"/>
        <item m="1" x="354"/>
        <item m="1" x="324"/>
        <item x="6"/>
        <item m="1" x="360"/>
        <item m="1" x="342"/>
        <item x="3"/>
        <item m="1" x="412"/>
        <item m="1" x="345"/>
        <item m="1" x="230"/>
        <item m="1" x="109"/>
        <item m="1" x="158"/>
        <item m="1" x="534"/>
        <item m="1" x="435"/>
        <item m="1" x="548"/>
        <item m="1" x="248"/>
        <item m="1" x="302"/>
        <item m="1" x="407"/>
        <item m="1" x="320"/>
        <item m="1" x="219"/>
        <item m="1" x="565"/>
        <item m="1" x="480"/>
        <item m="1" x="298"/>
        <item m="1" x="475"/>
        <item m="1" x="276"/>
        <item m="1" x="583"/>
        <item m="1" x="501"/>
        <item m="1" x="395"/>
        <item m="1" x="137"/>
        <item m="1" x="573"/>
        <item m="1" x="582"/>
        <item m="1" x="192"/>
        <item x="36"/>
        <item x="16"/>
        <item m="1" x="173"/>
        <item m="1" x="423"/>
        <item m="1" x="136"/>
        <item m="1" x="377"/>
        <item m="1" x="285"/>
        <item m="1" x="303"/>
        <item m="1" x="382"/>
        <item m="1" x="366"/>
        <item m="1" x="464"/>
        <item m="1" x="226"/>
        <item x="35"/>
        <item m="1" x="499"/>
        <item m="1" x="513"/>
        <item m="1" x="578"/>
        <item m="1" x="422"/>
        <item x="24"/>
        <item m="1" x="297"/>
        <item m="1" x="300"/>
        <item m="1" x="215"/>
        <item x="25"/>
        <item m="1" x="160"/>
        <item x="51"/>
        <item m="1" x="255"/>
        <item m="1" x="256"/>
        <item x="39"/>
        <item m="1" x="403"/>
        <item m="1" x="543"/>
        <item m="1" x="602"/>
        <item x="61"/>
        <item m="1" x="517"/>
        <item m="1" x="282"/>
        <item x="50"/>
        <item m="1" x="549"/>
        <item m="1" x="269"/>
        <item m="1" x="486"/>
        <item x="84"/>
        <item m="1" x="545"/>
        <item m="1" x="250"/>
        <item m="1" x="490"/>
        <item m="1" x="442"/>
        <item m="1" x="462"/>
        <item m="1" x="295"/>
        <item m="1" x="429"/>
        <item x="44"/>
        <item m="1" x="125"/>
        <item m="1" x="358"/>
        <item m="1" x="253"/>
        <item m="1" x="296"/>
        <item m="1" x="241"/>
        <item x="2"/>
        <item m="1" x="244"/>
        <item m="1" x="469"/>
        <item m="1" x="581"/>
        <item m="1" x="163"/>
        <item m="1" x="261"/>
        <item m="1" x="522"/>
        <item m="1" x="563"/>
        <item m="1" x="175"/>
        <item x="41"/>
        <item m="1" x="356"/>
        <item x="85"/>
        <item x="82"/>
        <item m="1" x="322"/>
        <item x="68"/>
        <item m="1" x="169"/>
        <item m="1" x="259"/>
        <item x="46"/>
        <item m="1" x="170"/>
        <item x="29"/>
        <item m="1" x="194"/>
        <item m="1" x="178"/>
        <item x="78"/>
        <item x="42"/>
        <item m="1" x="116"/>
        <item m="1" x="368"/>
        <item m="1" x="474"/>
        <item m="1" x="252"/>
        <item m="1" x="231"/>
        <item m="1" x="233"/>
        <item x="60"/>
        <item m="1" x="584"/>
        <item m="1" x="196"/>
        <item m="1" x="257"/>
        <item x="71"/>
        <item m="1" x="389"/>
        <item m="1" x="449"/>
        <item m="1" x="193"/>
        <item m="1" x="531"/>
        <item m="1" x="605"/>
        <item m="1" x="569"/>
        <item m="1" x="594"/>
        <item m="1" x="206"/>
        <item m="1" x="209"/>
        <item m="1" x="524"/>
        <item m="1" x="596"/>
        <item m="1" x="265"/>
        <item m="1" x="405"/>
        <item m="1" x="447"/>
        <item m="1" x="202"/>
        <item m="1" x="189"/>
        <item m="1" x="471"/>
        <item m="1" x="155"/>
        <item x="5"/>
        <item x="18"/>
        <item x="58"/>
        <item m="1" x="404"/>
        <item m="1" x="392"/>
        <item m="1" x="426"/>
        <item m="1" x="98"/>
        <item m="1" x="245"/>
        <item m="1" x="311"/>
        <item m="1" x="204"/>
        <item m="1" x="284"/>
        <item m="1" x="110"/>
        <item m="1" x="365"/>
        <item m="1" x="437"/>
        <item m="1" x="609"/>
        <item m="1" x="148"/>
        <item m="1" x="396"/>
        <item m="1" x="537"/>
        <item m="1" x="344"/>
        <item m="1" x="228"/>
        <item m="1" x="262"/>
        <item m="1" x="143"/>
        <item m="1" x="128"/>
        <item m="1" x="331"/>
        <item m="1" x="452"/>
        <item m="1" x="482"/>
        <item m="1" x="562"/>
        <item m="1" x="433"/>
        <item m="1" x="312"/>
        <item x="30"/>
        <item m="1" x="361"/>
        <item m="1" x="599"/>
        <item x="92"/>
        <item m="1" x="279"/>
        <item m="1" x="95"/>
        <item m="1" x="383"/>
        <item m="1" x="108"/>
        <item m="1" x="339"/>
        <item x="72"/>
        <item m="1" x="496"/>
        <item m="1" x="229"/>
        <item m="1" x="600"/>
        <item x="19"/>
        <item x="77"/>
        <item m="1" x="587"/>
        <item m="1" x="416"/>
        <item m="1" x="222"/>
        <item m="1" x="340"/>
        <item m="1" x="483"/>
        <item m="1" x="260"/>
        <item m="1" x="459"/>
        <item m="1" x="179"/>
        <item m="1" x="349"/>
        <item m="1" x="574"/>
        <item m="1" x="239"/>
        <item m="1" x="446"/>
        <item m="1" x="294"/>
        <item m="1" x="488"/>
        <item m="1" x="603"/>
        <item x="40"/>
        <item m="1" x="313"/>
        <item m="1" x="337"/>
        <item m="1" x="410"/>
        <item x="86"/>
        <item m="1" x="55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2">
        <item x="47"/>
        <item x="31"/>
        <item x="66"/>
        <item x="74"/>
        <item x="42"/>
        <item x="21"/>
        <item m="1" x="347"/>
        <item x="12"/>
        <item m="1" x="191"/>
        <item m="1" x="112"/>
        <item m="1" x="98"/>
        <item x="53"/>
        <item x="70"/>
        <item x="59"/>
        <item x="5"/>
        <item x="34"/>
        <item x="86"/>
        <item x="13"/>
        <item x="4"/>
        <item m="1" x="341"/>
        <item x="58"/>
        <item m="1" x="150"/>
        <item x="65"/>
        <item x="93"/>
        <item m="1" x="214"/>
        <item x="33"/>
        <item x="56"/>
        <item x="72"/>
        <item x="3"/>
        <item x="16"/>
        <item x="19"/>
        <item x="79"/>
        <item x="48"/>
        <item x="39"/>
        <item x="92"/>
        <item x="67"/>
        <item m="1" x="328"/>
        <item x="15"/>
        <item m="1" x="126"/>
        <item x="36"/>
        <item m="1" x="107"/>
        <item x="37"/>
        <item x="49"/>
        <item m="1" x="359"/>
        <item x="32"/>
        <item m="1" x="159"/>
        <item x="85"/>
        <item x="1"/>
        <item x="91"/>
        <item m="1" x="102"/>
        <item m="1" x="114"/>
        <item m="1" x="230"/>
        <item x="60"/>
        <item m="1" x="118"/>
        <item m="1" x="111"/>
        <item m="1" x="119"/>
        <item x="20"/>
        <item x="61"/>
        <item m="1" x="116"/>
        <item x="77"/>
        <item m="1" x="117"/>
        <item x="26"/>
        <item m="1" x="95"/>
        <item m="1" x="293"/>
        <item m="1" x="303"/>
        <item x="0"/>
        <item m="1" x="308"/>
        <item m="1" x="223"/>
        <item m="1" x="320"/>
        <item m="1" x="220"/>
        <item m="1" x="295"/>
        <item m="1" x="316"/>
        <item m="1" x="298"/>
        <item m="1" x="354"/>
        <item x="82"/>
        <item m="1" x="240"/>
        <item m="1" x="144"/>
        <item m="1" x="301"/>
        <item m="1" x="421"/>
        <item m="1" x="154"/>
        <item m="1" x="224"/>
        <item x="6"/>
        <item x="27"/>
        <item m="1" x="225"/>
        <item m="1" x="356"/>
        <item m="1" x="292"/>
        <item x="7"/>
        <item m="1" x="264"/>
        <item m="1" x="100"/>
        <item m="1" x="282"/>
        <item m="1" x="299"/>
        <item m="1" x="158"/>
        <item x="76"/>
        <item m="1" x="352"/>
        <item m="1" x="458"/>
        <item m="1" x="327"/>
        <item m="1" x="239"/>
        <item x="64"/>
        <item m="1" x="280"/>
        <item m="1" x="208"/>
        <item x="83"/>
        <item x="52"/>
        <item m="1" x="219"/>
        <item x="90"/>
        <item m="1" x="201"/>
        <item m="1" x="145"/>
        <item m="1" x="170"/>
        <item x="68"/>
        <item m="1" x="311"/>
        <item m="1" x="122"/>
        <item x="89"/>
        <item x="2"/>
        <item m="1" x="206"/>
        <item x="78"/>
        <item m="1" x="218"/>
        <item m="1" x="94"/>
        <item x="57"/>
        <item m="1" x="266"/>
        <item m="1" x="267"/>
        <item m="1" x="325"/>
        <item m="1" x="355"/>
        <item m="1" x="234"/>
        <item m="1" x="252"/>
        <item m="1" x="255"/>
        <item x="63"/>
        <item m="1" x="110"/>
        <item m="1" x="172"/>
        <item m="1" x="353"/>
        <item m="1" x="125"/>
        <item m="1" x="103"/>
        <item m="1" x="302"/>
        <item m="1" x="96"/>
        <item m="1" x="123"/>
        <item m="1" x="121"/>
        <item x="80"/>
        <item m="1" x="351"/>
        <item m="1" x="97"/>
        <item m="1" x="350"/>
        <item m="1" x="120"/>
        <item x="14"/>
        <item m="1" x="349"/>
        <item m="1" x="115"/>
        <item m="1" x="348"/>
        <item m="1" x="346"/>
        <item x="23"/>
        <item x="87"/>
        <item m="1" x="101"/>
        <item m="1" x="109"/>
        <item m="1" x="113"/>
        <item x="22"/>
        <item x="88"/>
        <item m="1" x="106"/>
        <item m="1" x="99"/>
        <item x="28"/>
        <item m="1" x="345"/>
        <item x="73"/>
        <item m="1" x="105"/>
        <item x="81"/>
        <item x="84"/>
        <item x="9"/>
        <item x="50"/>
        <item x="44"/>
        <item x="41"/>
        <item x="75"/>
        <item x="11"/>
        <item x="29"/>
        <item m="1" x="278"/>
        <item x="69"/>
        <item x="30"/>
        <item x="18"/>
        <item m="1" x="227"/>
        <item x="17"/>
        <item x="51"/>
        <item m="1" x="330"/>
        <item x="35"/>
        <item x="62"/>
        <item x="43"/>
        <item x="46"/>
        <item m="1" x="296"/>
        <item m="1" x="279"/>
        <item m="1" x="319"/>
        <item x="10"/>
        <item x="24"/>
        <item x="55"/>
        <item m="1" x="343"/>
        <item m="1" x="344"/>
        <item m="1" x="337"/>
        <item m="1" x="338"/>
        <item m="1" x="332"/>
        <item m="1" x="611"/>
        <item m="1" x="342"/>
        <item m="1" x="169"/>
        <item m="1" x="339"/>
        <item m="1" x="331"/>
        <item m="1" x="340"/>
        <item m="1" x="210"/>
        <item m="1" x="258"/>
        <item m="1" x="175"/>
        <item m="1" x="336"/>
        <item m="1" x="333"/>
        <item m="1" x="334"/>
        <item m="1" x="190"/>
        <item m="1" x="335"/>
        <item m="1" x="581"/>
        <item m="1" x="394"/>
        <item m="1" x="491"/>
        <item m="1" x="140"/>
        <item m="1" x="135"/>
        <item m="1" x="231"/>
        <item m="1" x="251"/>
        <item m="1" x="134"/>
        <item m="1" x="283"/>
        <item m="1" x="228"/>
        <item m="1" x="156"/>
        <item m="1" x="470"/>
        <item m="1" x="155"/>
        <item m="1" x="594"/>
        <item m="1" x="257"/>
        <item m="1" x="504"/>
        <item m="1" x="136"/>
        <item m="1" x="188"/>
        <item m="1" x="281"/>
        <item m="1" x="269"/>
        <item m="1" x="205"/>
        <item m="1" x="326"/>
        <item m="1" x="207"/>
        <item m="1" x="176"/>
        <item m="1" x="187"/>
        <item m="1" x="241"/>
        <item m="1" x="181"/>
        <item m="1" x="595"/>
        <item m="1" x="596"/>
        <item m="1" x="161"/>
        <item m="1" x="185"/>
        <item m="1" x="142"/>
        <item m="1" x="312"/>
        <item m="1" x="314"/>
        <item m="1" x="597"/>
        <item m="1" x="246"/>
        <item m="1" x="182"/>
        <item m="1" x="329"/>
        <item m="1" x="197"/>
        <item m="1" x="141"/>
        <item m="1" x="276"/>
        <item m="1" x="290"/>
        <item m="1" x="149"/>
        <item m="1" x="313"/>
        <item m="1" x="245"/>
        <item m="1" x="386"/>
        <item m="1" x="505"/>
        <item x="25"/>
        <item m="1" x="304"/>
        <item m="1" x="460"/>
        <item m="1" x="212"/>
        <item m="1" x="162"/>
        <item m="1" x="127"/>
        <item m="1" x="270"/>
        <item m="1" x="195"/>
        <item m="1" x="307"/>
        <item m="1" x="160"/>
        <item m="1" x="163"/>
        <item m="1" x="179"/>
        <item m="1" x="523"/>
        <item m="1" x="401"/>
        <item m="1" x="516"/>
        <item m="1" x="203"/>
        <item m="1" x="152"/>
        <item m="1" x="194"/>
        <item m="1" x="243"/>
        <item m="1" x="363"/>
        <item m="1" x="309"/>
        <item m="1" x="324"/>
        <item m="1" x="287"/>
        <item m="1" x="138"/>
        <item m="1" x="171"/>
        <item m="1" x="242"/>
        <item m="1" x="173"/>
        <item m="1" x="167"/>
        <item m="1" x="124"/>
        <item m="1" x="598"/>
        <item m="1" x="196"/>
        <item m="1" x="559"/>
        <item x="8"/>
        <item m="1" x="272"/>
        <item m="1" x="180"/>
        <item m="1" x="445"/>
        <item m="1" x="238"/>
        <item m="1" x="147"/>
        <item m="1" x="164"/>
        <item m="1" x="300"/>
        <item m="1" x="538"/>
        <item m="1" x="599"/>
        <item m="1" x="204"/>
        <item m="1" x="250"/>
        <item m="1" x="260"/>
        <item m="1" x="209"/>
        <item m="1" x="271"/>
        <item m="1" x="177"/>
        <item m="1" x="213"/>
        <item m="1" x="166"/>
        <item m="1" x="423"/>
        <item x="71"/>
        <item m="1" x="261"/>
        <item m="1" x="137"/>
        <item m="1" x="600"/>
        <item m="1" x="305"/>
        <item m="1" x="525"/>
        <item m="1" x="262"/>
        <item m="1" x="370"/>
        <item m="1" x="297"/>
        <item m="1" x="393"/>
        <item m="1" x="143"/>
        <item m="1" x="286"/>
        <item m="1" x="153"/>
        <item m="1" x="198"/>
        <item m="1" x="265"/>
        <item m="1" x="193"/>
        <item m="1" x="315"/>
        <item m="1" x="474"/>
        <item m="1" x="189"/>
        <item m="1" x="233"/>
        <item m="1" x="285"/>
        <item m="1" x="216"/>
        <item m="1" x="200"/>
        <item m="1" x="277"/>
        <item m="1" x="222"/>
        <item m="1" x="323"/>
        <item m="1" x="221"/>
        <item m="1" x="485"/>
        <item m="1" x="473"/>
        <item m="1" x="131"/>
        <item m="1" x="321"/>
        <item m="1" x="129"/>
        <item m="1" x="601"/>
        <item m="1" x="132"/>
        <item m="1" x="274"/>
        <item m="1" x="310"/>
        <item m="1" x="256"/>
        <item m="1" x="186"/>
        <item m="1" x="244"/>
        <item m="1" x="540"/>
        <item m="1" x="602"/>
        <item m="1" x="317"/>
        <item m="1" x="217"/>
        <item m="1" x="603"/>
        <item m="1" x="604"/>
        <item m="1" x="192"/>
        <item m="1" x="165"/>
        <item m="1" x="211"/>
        <item m="1" x="148"/>
        <item m="1" x="527"/>
        <item m="1" x="249"/>
        <item m="1" x="294"/>
        <item m="1" x="284"/>
        <item m="1" x="291"/>
        <item m="1" x="480"/>
        <item m="1" x="202"/>
        <item m="1" x="322"/>
        <item m="1" x="254"/>
        <item m="1" x="448"/>
        <item m="1" x="229"/>
        <item m="1" x="605"/>
        <item m="1" x="606"/>
        <item m="1" x="289"/>
        <item m="1" x="607"/>
        <item m="1" x="306"/>
        <item m="1" x="168"/>
        <item m="1" x="263"/>
        <item m="1" x="268"/>
        <item x="54"/>
        <item m="1" x="608"/>
        <item m="1" x="215"/>
        <item m="1" x="521"/>
        <item m="1" x="139"/>
        <item m="1" x="482"/>
        <item m="1" x="237"/>
        <item m="1" x="128"/>
        <item m="1" x="232"/>
        <item m="1" x="609"/>
        <item m="1" x="199"/>
        <item m="1" x="610"/>
        <item m="1" x="146"/>
        <item m="1" x="226"/>
        <item m="1" x="358"/>
        <item m="1" x="151"/>
        <item m="1" x="174"/>
        <item m="1" x="288"/>
        <item m="1" x="248"/>
        <item m="1" x="413"/>
        <item m="1" x="253"/>
        <item m="1" x="453"/>
        <item m="1" x="178"/>
        <item m="1" x="275"/>
        <item m="1" x="403"/>
        <item m="1" x="236"/>
        <item m="1" x="130"/>
        <item m="1" x="157"/>
        <item m="1" x="273"/>
        <item m="1" x="541"/>
        <item m="1" x="247"/>
        <item m="1" x="561"/>
        <item m="1" x="183"/>
        <item m="1" x="235"/>
        <item m="1" x="259"/>
        <item m="1" x="469"/>
        <item m="1" x="318"/>
        <item m="1" x="378"/>
        <item m="1" x="133"/>
        <item m="1" x="184"/>
        <item m="1" x="104"/>
        <item m="1" x="108"/>
        <item x="38"/>
        <item x="40"/>
        <item x="45"/>
        <item m="1" x="398"/>
        <item m="1" x="462"/>
        <item m="1" x="430"/>
        <item m="1" x="592"/>
        <item m="1" x="428"/>
        <item m="1" x="593"/>
        <item m="1" x="502"/>
        <item m="1" x="562"/>
        <item m="1" x="449"/>
        <item m="1" x="563"/>
        <item m="1" x="380"/>
        <item m="1" x="564"/>
        <item m="1" x="362"/>
        <item m="1" x="565"/>
        <item m="1" x="566"/>
        <item m="1" x="567"/>
        <item m="1" x="532"/>
        <item m="1" x="568"/>
        <item m="1" x="447"/>
        <item m="1" x="472"/>
        <item m="1" x="569"/>
        <item m="1" x="510"/>
        <item m="1" x="551"/>
        <item m="1" x="570"/>
        <item m="1" x="571"/>
        <item m="1" x="508"/>
        <item m="1" x="572"/>
        <item m="1" x="573"/>
        <item m="1" x="499"/>
        <item m="1" x="459"/>
        <item m="1" x="464"/>
        <item m="1" x="420"/>
        <item m="1" x="574"/>
        <item m="1" x="575"/>
        <item m="1" x="576"/>
        <item m="1" x="577"/>
        <item m="1" x="578"/>
        <item m="1" x="366"/>
        <item m="1" x="381"/>
        <item m="1" x="579"/>
        <item m="1" x="390"/>
        <item m="1" x="440"/>
        <item m="1" x="369"/>
        <item m="1" x="488"/>
        <item m="1" x="365"/>
        <item m="1" x="560"/>
        <item m="1" x="580"/>
        <item m="1" x="496"/>
        <item m="1" x="494"/>
        <item m="1" x="555"/>
        <item m="1" x="367"/>
        <item m="1" x="509"/>
        <item m="1" x="417"/>
        <item m="1" x="466"/>
        <item m="1" x="547"/>
        <item m="1" x="546"/>
        <item m="1" x="425"/>
        <item m="1" x="552"/>
        <item m="1" x="415"/>
        <item m="1" x="404"/>
        <item m="1" x="396"/>
        <item m="1" x="375"/>
        <item m="1" x="582"/>
        <item m="1" x="583"/>
        <item m="1" x="584"/>
        <item m="1" x="585"/>
        <item m="1" x="520"/>
        <item m="1" x="377"/>
        <item m="1" x="543"/>
        <item m="1" x="535"/>
        <item m="1" x="364"/>
        <item m="1" x="586"/>
        <item m="1" x="587"/>
        <item m="1" x="388"/>
        <item m="1" x="387"/>
        <item m="1" x="368"/>
        <item m="1" x="588"/>
        <item m="1" x="484"/>
        <item m="1" x="450"/>
        <item m="1" x="383"/>
        <item m="1" x="589"/>
        <item m="1" x="399"/>
        <item m="1" x="412"/>
        <item m="1" x="392"/>
        <item m="1" x="590"/>
        <item m="1" x="591"/>
        <item m="1" x="373"/>
        <item m="1" x="436"/>
        <item m="1" x="537"/>
        <item m="1" x="361"/>
        <item m="1" x="427"/>
        <item m="1" x="486"/>
        <item m="1" x="465"/>
        <item m="1" x="539"/>
        <item m="1" x="455"/>
        <item m="1" x="454"/>
        <item m="1" x="397"/>
        <item m="1" x="410"/>
        <item m="1" x="542"/>
        <item m="1" x="479"/>
        <item m="1" x="374"/>
        <item m="1" x="544"/>
        <item m="1" x="530"/>
        <item m="1" x="545"/>
        <item m="1" x="452"/>
        <item m="1" x="548"/>
        <item m="1" x="549"/>
        <item m="1" x="550"/>
        <item m="1" x="501"/>
        <item m="1" x="533"/>
        <item m="1" x="506"/>
        <item m="1" x="553"/>
        <item m="1" x="536"/>
        <item m="1" x="554"/>
        <item m="1" x="384"/>
        <item m="1" x="468"/>
        <item m="1" x="481"/>
        <item m="1" x="416"/>
        <item m="1" x="406"/>
        <item m="1" x="556"/>
        <item m="1" x="557"/>
        <item m="1" x="411"/>
        <item m="1" x="558"/>
        <item m="1" x="379"/>
        <item m="1" x="400"/>
        <item m="1" x="514"/>
        <item m="1" x="490"/>
        <item m="1" x="515"/>
        <item m="1" x="517"/>
        <item m="1" x="518"/>
        <item m="1" x="483"/>
        <item m="1" x="519"/>
        <item m="1" x="522"/>
        <item m="1" x="524"/>
        <item m="1" x="526"/>
        <item m="1" x="495"/>
        <item m="1" x="528"/>
        <item m="1" x="478"/>
        <item m="1" x="529"/>
        <item m="1" x="471"/>
        <item m="1" x="531"/>
        <item m="1" x="441"/>
        <item m="1" x="513"/>
        <item m="1" x="534"/>
        <item m="1" x="507"/>
        <item m="1" x="439"/>
        <item m="1" x="438"/>
        <item m="1" x="434"/>
        <item m="1" x="432"/>
        <item m="1" x="424"/>
        <item m="1" x="431"/>
        <item m="1" x="429"/>
        <item m="1" x="461"/>
        <item m="1" x="414"/>
        <item m="1" x="457"/>
        <item m="1" x="467"/>
        <item m="1" x="385"/>
        <item m="1" x="451"/>
        <item m="1" x="475"/>
        <item m="1" x="476"/>
        <item m="1" x="477"/>
        <item m="1" x="487"/>
        <item m="1" x="419"/>
        <item m="1" x="489"/>
        <item m="1" x="492"/>
        <item m="1" x="493"/>
        <item m="1" x="497"/>
        <item m="1" x="498"/>
        <item m="1" x="500"/>
        <item m="1" x="503"/>
        <item m="1" x="511"/>
        <item m="1" x="512"/>
        <item m="1" x="376"/>
        <item m="1" x="463"/>
        <item m="1" x="426"/>
        <item m="1" x="408"/>
        <item m="1" x="442"/>
        <item m="1" x="443"/>
        <item m="1" x="444"/>
        <item m="1" x="446"/>
        <item m="1" x="456"/>
        <item m="1" x="437"/>
        <item m="1" x="435"/>
        <item m="1" x="433"/>
        <item m="1" x="371"/>
        <item m="1" x="372"/>
        <item m="1" x="382"/>
        <item m="1" x="389"/>
        <item m="1" x="391"/>
        <item m="1" x="395"/>
        <item m="1" x="402"/>
        <item m="1" x="405"/>
        <item m="1" x="407"/>
        <item m="1" x="409"/>
        <item m="1" x="418"/>
        <item m="1" x="422"/>
        <item m="1" x="357"/>
        <item m="1" x="36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x="16"/>
        <item x="76"/>
        <item m="1" x="98"/>
        <item m="1" x="87"/>
        <item x="19"/>
        <item x="34"/>
        <item x="37"/>
        <item x="36"/>
        <item x="49"/>
        <item m="1" x="165"/>
        <item m="1" x="136"/>
        <item x="1"/>
        <item m="1" x="111"/>
        <item x="31"/>
        <item x="3"/>
        <item x="13"/>
        <item x="55"/>
        <item x="4"/>
        <item x="60"/>
        <item x="64"/>
        <item x="33"/>
        <item x="5"/>
        <item x="45"/>
        <item x="32"/>
        <item x="69"/>
        <item x="46"/>
        <item x="81"/>
        <item x="39"/>
        <item x="80"/>
        <item x="56"/>
        <item x="21"/>
        <item x="61"/>
        <item m="1" x="130"/>
        <item x="51"/>
        <item x="79"/>
        <item x="12"/>
        <item x="9"/>
        <item x="77"/>
        <item x="15"/>
        <item x="47"/>
        <item m="1" x="93"/>
        <item m="1" x="235"/>
        <item m="1" x="153"/>
        <item x="63"/>
        <item x="42"/>
        <item m="1" x="243"/>
        <item m="1" x="90"/>
        <item m="1" x="100"/>
        <item m="1" x="175"/>
        <item x="57"/>
        <item m="1" x="105"/>
        <item m="1" x="97"/>
        <item m="1" x="106"/>
        <item x="20"/>
        <item x="58"/>
        <item m="1" x="102"/>
        <item x="67"/>
        <item m="1" x="104"/>
        <item x="26"/>
        <item m="1" x="84"/>
        <item m="1" x="146"/>
        <item m="1" x="119"/>
        <item m="1" x="187"/>
        <item m="1" x="213"/>
        <item m="1" x="170"/>
        <item m="1" x="207"/>
        <item m="1" x="168"/>
        <item m="1" x="125"/>
        <item m="1" x="216"/>
        <item m="1" x="209"/>
        <item m="1" x="217"/>
        <item x="72"/>
        <item m="1" x="157"/>
        <item m="1" x="126"/>
        <item m="1" x="138"/>
        <item m="1" x="133"/>
        <item m="1" x="172"/>
        <item x="6"/>
        <item x="27"/>
        <item x="30"/>
        <item m="1" x="135"/>
        <item m="1" x="110"/>
        <item x="7"/>
        <item m="1" x="186"/>
        <item m="1" x="89"/>
        <item m="1" x="202"/>
        <item x="66"/>
        <item m="1" x="192"/>
        <item m="1" x="143"/>
        <item m="1" x="180"/>
        <item x="59"/>
        <item m="1" x="200"/>
        <item x="74"/>
        <item x="50"/>
        <item m="1" x="158"/>
        <item m="1" x="141"/>
        <item x="62"/>
        <item m="1" x="109"/>
        <item x="78"/>
        <item x="2"/>
        <item x="68"/>
        <item m="1" x="167"/>
        <item m="1" x="83"/>
        <item x="54"/>
        <item m="1" x="193"/>
        <item m="1" x="121"/>
        <item m="1" x="178"/>
        <item m="1" x="188"/>
        <item m="1" x="189"/>
        <item m="1" x="96"/>
        <item m="1" x="240"/>
        <item m="1" x="91"/>
        <item m="1" x="210"/>
        <item m="1" x="85"/>
        <item m="1" x="108"/>
        <item x="70"/>
        <item m="1" x="239"/>
        <item m="1" x="99"/>
        <item m="1" x="86"/>
        <item m="1" x="238"/>
        <item m="1" x="107"/>
        <item x="14"/>
        <item m="1" x="237"/>
        <item m="1" x="101"/>
        <item m="1" x="236"/>
        <item m="1" x="103"/>
        <item m="1" x="234"/>
        <item x="23"/>
        <item m="1" x="95"/>
        <item x="22"/>
        <item x="73"/>
        <item m="1" x="92"/>
        <item m="1" x="88"/>
        <item x="28"/>
        <item m="1" x="233"/>
        <item x="65"/>
        <item x="71"/>
        <item x="75"/>
        <item x="48"/>
        <item x="41"/>
        <item x="0"/>
        <item x="11"/>
        <item x="29"/>
        <item m="1" x="199"/>
        <item x="52"/>
        <item x="18"/>
        <item x="17"/>
        <item m="1" x="140"/>
        <item m="1" x="221"/>
        <item x="35"/>
        <item x="43"/>
        <item x="44"/>
        <item m="1" x="218"/>
        <item x="10"/>
        <item x="24"/>
        <item x="53"/>
        <item m="1" x="231"/>
        <item m="1" x="232"/>
        <item m="1" x="227"/>
        <item m="1" x="228"/>
        <item m="1" x="223"/>
        <item m="1" x="355"/>
        <item m="1" x="116"/>
        <item m="1" x="229"/>
        <item m="1" x="222"/>
        <item m="1" x="230"/>
        <item m="1" x="162"/>
        <item m="1" x="144"/>
        <item m="1" x="226"/>
        <item m="1" x="224"/>
        <item m="1" x="225"/>
        <item m="1" x="205"/>
        <item m="1" x="123"/>
        <item m="1" x="118"/>
        <item m="1" x="174"/>
        <item m="1" x="134"/>
        <item m="1" x="350"/>
        <item m="1" x="190"/>
        <item m="1" x="319"/>
        <item m="1" x="120"/>
        <item m="1" x="152"/>
        <item m="1" x="201"/>
        <item m="1" x="183"/>
        <item m="1" x="220"/>
        <item m="1" x="145"/>
        <item m="1" x="151"/>
        <item m="1" x="181"/>
        <item m="1" x="171"/>
        <item m="1" x="137"/>
        <item m="1" x="185"/>
        <item m="1" x="124"/>
        <item m="1" x="198"/>
        <item m="1" x="219"/>
        <item m="1" x="184"/>
        <item x="25"/>
        <item m="1" x="211"/>
        <item m="1" x="112"/>
        <item m="1" x="194"/>
        <item m="1" x="156"/>
        <item m="1" x="212"/>
        <item m="1" x="323"/>
        <item m="1" x="160"/>
        <item m="1" x="131"/>
        <item m="1" x="182"/>
        <item m="1" x="203"/>
        <item m="1" x="142"/>
        <item x="8"/>
        <item m="1" x="196"/>
        <item m="1" x="148"/>
        <item m="1" x="128"/>
        <item m="1" x="139"/>
        <item m="1" x="163"/>
        <item m="1" x="161"/>
        <item m="1" x="195"/>
        <item m="1" x="164"/>
        <item m="1" x="214"/>
        <item m="1" x="191"/>
        <item m="1" x="208"/>
        <item m="1" x="132"/>
        <item m="1" x="155"/>
        <item m="1" x="307"/>
        <item m="1" x="177"/>
        <item m="1" x="215"/>
        <item m="1" x="169"/>
        <item m="1" x="115"/>
        <item m="1" x="197"/>
        <item m="1" x="127"/>
        <item m="1" x="351"/>
        <item m="1" x="352"/>
        <item m="1" x="154"/>
        <item m="1" x="129"/>
        <item m="1" x="159"/>
        <item m="1" x="206"/>
        <item m="1" x="331"/>
        <item m="1" x="353"/>
        <item m="1" x="166"/>
        <item m="1" x="122"/>
        <item m="1" x="113"/>
        <item m="1" x="176"/>
        <item m="1" x="267"/>
        <item m="1" x="354"/>
        <item m="1" x="173"/>
        <item m="1" x="242"/>
        <item m="1" x="117"/>
        <item m="1" x="204"/>
        <item m="1" x="147"/>
        <item m="1" x="114"/>
        <item m="1" x="149"/>
        <item m="1" x="337"/>
        <item m="1" x="179"/>
        <item m="1" x="150"/>
        <item x="82"/>
        <item m="1" x="94"/>
        <item x="38"/>
        <item x="40"/>
        <item m="1" x="266"/>
        <item m="1" x="304"/>
        <item m="1" x="285"/>
        <item m="1" x="280"/>
        <item m="1" x="349"/>
        <item m="1" x="339"/>
        <item m="1" x="298"/>
        <item m="1" x="340"/>
        <item m="1" x="314"/>
        <item m="1" x="246"/>
        <item m="1" x="341"/>
        <item m="1" x="342"/>
        <item m="1" x="297"/>
        <item m="1" x="343"/>
        <item m="1" x="316"/>
        <item m="1" x="257"/>
        <item m="1" x="275"/>
        <item m="1" x="344"/>
        <item m="1" x="345"/>
        <item m="1" x="346"/>
        <item m="1" x="311"/>
        <item m="1" x="336"/>
        <item m="1" x="309"/>
        <item m="1" x="332"/>
        <item m="1" x="281"/>
        <item m="1" x="273"/>
        <item m="1" x="347"/>
        <item m="1" x="279"/>
        <item m="1" x="254"/>
        <item m="1" x="263"/>
        <item m="1" x="250"/>
        <item m="1" x="348"/>
        <item m="1" x="262"/>
        <item m="1" x="292"/>
        <item m="1" x="329"/>
        <item m="1" x="338"/>
        <item m="1" x="245"/>
        <item m="1" x="283"/>
        <item m="1" x="264"/>
        <item m="1" x="330"/>
        <item m="1" x="306"/>
        <item m="1" x="271"/>
        <item m="1" x="333"/>
        <item m="1" x="334"/>
        <item m="1" x="328"/>
        <item m="1" x="335"/>
        <item m="1" x="312"/>
        <item m="1" x="265"/>
        <item m="1" x="288"/>
        <item m="1" x="322"/>
        <item m="1" x="324"/>
        <item m="1" x="301"/>
        <item m="1" x="296"/>
        <item m="1" x="325"/>
        <item m="1" x="308"/>
        <item m="1" x="310"/>
        <item m="1" x="326"/>
        <item m="1" x="313"/>
        <item m="1" x="327"/>
        <item m="1" x="251"/>
        <item m="1" x="295"/>
        <item m="1" x="294"/>
        <item m="1" x="290"/>
        <item m="1" x="289"/>
        <item m="1" x="286"/>
        <item m="1" x="278"/>
        <item m="1" x="284"/>
        <item m="1" x="303"/>
        <item m="1" x="302"/>
        <item m="1" x="259"/>
        <item m="1" x="299"/>
        <item m="1" x="270"/>
        <item m="1" x="315"/>
        <item m="1" x="317"/>
        <item m="1" x="318"/>
        <item m="1" x="320"/>
        <item m="1" x="321"/>
        <item m="1" x="276"/>
        <item m="1" x="253"/>
        <item m="1" x="305"/>
        <item m="1" x="282"/>
        <item m="1" x="272"/>
        <item m="1" x="269"/>
        <item m="1" x="255"/>
        <item m="1" x="258"/>
        <item m="1" x="300"/>
        <item m="1" x="293"/>
        <item m="1" x="291"/>
        <item m="1" x="248"/>
        <item m="1" x="287"/>
        <item m="1" x="249"/>
        <item m="1" x="252"/>
        <item m="1" x="256"/>
        <item m="1" x="260"/>
        <item m="1" x="261"/>
        <item m="1" x="268"/>
        <item m="1" x="274"/>
        <item m="1" x="277"/>
        <item m="1" x="241"/>
        <item m="1" x="244"/>
        <item m="1" x="24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x="7"/>
        <item x="8"/>
        <item m="1" x="26"/>
        <item x="3"/>
        <item x="6"/>
        <item x="5"/>
        <item x="21"/>
        <item x="1"/>
        <item x="9"/>
        <item m="1" x="40"/>
        <item x="14"/>
        <item x="20"/>
        <item x="11"/>
        <item x="17"/>
        <item x="15"/>
        <item x="4"/>
        <item m="1" x="41"/>
        <item m="1" x="29"/>
        <item m="1" x="23"/>
        <item x="12"/>
        <item m="1" x="37"/>
        <item m="1" x="24"/>
        <item m="1" x="33"/>
        <item x="13"/>
        <item m="1" x="30"/>
        <item m="1" x="44"/>
        <item m="1" x="35"/>
        <item m="1" x="43"/>
        <item m="1" x="47"/>
        <item x="18"/>
        <item m="1" x="36"/>
        <item x="2"/>
        <item m="1" x="22"/>
        <item m="1" x="45"/>
        <item m="1" x="27"/>
        <item m="1" x="50"/>
        <item x="16"/>
        <item m="1" x="51"/>
        <item x="19"/>
        <item m="1" x="28"/>
        <item x="10"/>
        <item m="1" x="58"/>
        <item m="1" x="31"/>
        <item m="1" x="46"/>
        <item m="1" x="34"/>
        <item m="1" x="49"/>
        <item m="1" x="32"/>
        <item m="1" x="42"/>
        <item m="1" x="57"/>
        <item m="1" x="48"/>
        <item m="1" x="38"/>
        <item m="1" x="39"/>
        <item m="1" x="25"/>
        <item m="1" x="56"/>
        <item m="1" x="52"/>
        <item m="1" x="55"/>
        <item m="1" x="54"/>
        <item m="1" x="53"/>
      </items>
    </pivotField>
    <pivotField axis="axisRow" compact="0" outline="0" showAll="0" defaultSubtotal="0">
      <items count="4">
        <item x="0"/>
        <item m="1" x="1"/>
        <item m="1" x="3"/>
        <item m="1" x="2"/>
      </items>
    </pivotField>
    <pivotField axis="axisRow" compact="0" outline="0" showAll="0">
      <items count="92">
        <item x="0"/>
        <item x="16"/>
        <item x="3"/>
        <item x="17"/>
        <item x="13"/>
        <item x="23"/>
        <item x="15"/>
        <item x="12"/>
        <item x="9"/>
        <item x="32"/>
        <item x="36"/>
        <item x="10"/>
        <item x="1"/>
        <item x="28"/>
        <item m="1" x="54"/>
        <item x="33"/>
        <item x="7"/>
        <item x="22"/>
        <item x="4"/>
        <item x="6"/>
        <item x="8"/>
        <item x="26"/>
        <item x="18"/>
        <item x="37"/>
        <item x="29"/>
        <item m="1" x="41"/>
        <item x="25"/>
        <item m="1" x="61"/>
        <item x="34"/>
        <item m="1" x="66"/>
        <item m="1" x="45"/>
        <item m="1" x="39"/>
        <item x="19"/>
        <item m="1" x="58"/>
        <item m="1" x="42"/>
        <item x="11"/>
        <item m="1" x="53"/>
        <item x="5"/>
        <item m="1" x="48"/>
        <item x="21"/>
        <item m="1" x="47"/>
        <item m="1" x="50"/>
        <item m="1" x="68"/>
        <item m="1" x="71"/>
        <item x="30"/>
        <item m="1" x="57"/>
        <item m="1" x="46"/>
        <item x="2"/>
        <item m="1" x="38"/>
        <item x="24"/>
        <item m="1" x="69"/>
        <item m="1" x="43"/>
        <item m="1" x="74"/>
        <item x="27"/>
        <item m="1" x="76"/>
        <item x="31"/>
        <item m="1" x="44"/>
        <item x="35"/>
        <item m="1" x="40"/>
        <item x="20"/>
        <item x="14"/>
        <item m="1" x="90"/>
        <item m="1" x="75"/>
        <item m="1" x="51"/>
        <item m="1" x="64"/>
        <item m="1" x="62"/>
        <item m="1" x="56"/>
        <item m="1" x="70"/>
        <item m="1" x="55"/>
        <item m="1" x="63"/>
        <item m="1" x="73"/>
        <item m="1" x="52"/>
        <item m="1" x="84"/>
        <item m="1" x="67"/>
        <item m="1" x="89"/>
        <item m="1" x="72"/>
        <item m="1" x="87"/>
        <item m="1" x="65"/>
        <item m="1" x="49"/>
        <item m="1" x="59"/>
        <item m="1" x="86"/>
        <item m="1" x="60"/>
        <item m="1" x="85"/>
        <item m="1" x="88"/>
        <item m="1" x="79"/>
        <item m="1" x="81"/>
        <item m="1" x="78"/>
        <item m="1" x="83"/>
        <item m="1" x="82"/>
        <item m="1" x="77"/>
        <item m="1" x="80"/>
        <item t="default"/>
      </items>
    </pivotField>
    <pivotField axis="axisRow" compact="0" outline="0" showAll="0" defaultSubtotal="0">
      <items count="364">
        <item x="59"/>
        <item x="79"/>
        <item x="76"/>
        <item m="1" x="292"/>
        <item x="1"/>
        <item x="4"/>
        <item m="1" x="341"/>
        <item x="64"/>
        <item x="21"/>
        <item x="12"/>
        <item m="1" x="359"/>
        <item x="66"/>
        <item m="1" x="103"/>
        <item x="31"/>
        <item m="1" x="105"/>
        <item x="80"/>
        <item x="47"/>
        <item x="33"/>
        <item x="67"/>
        <item m="1" x="357"/>
        <item m="1" x="117"/>
        <item m="1" x="96"/>
        <item x="32"/>
        <item m="1" x="330"/>
        <item x="91"/>
        <item m="1" x="362"/>
        <item x="3"/>
        <item m="1" x="298"/>
        <item x="24"/>
        <item x="39"/>
        <item x="61"/>
        <item x="84"/>
        <item x="82"/>
        <item m="1" x="122"/>
        <item x="29"/>
        <item x="60"/>
        <item x="5"/>
        <item x="18"/>
        <item x="92"/>
        <item m="1" x="95"/>
        <item x="72"/>
        <item x="19"/>
        <item x="77"/>
        <item m="1" x="110"/>
        <item x="26"/>
        <item x="43"/>
        <item x="13"/>
        <item x="58"/>
        <item x="65"/>
        <item x="9"/>
        <item x="22"/>
        <item x="70"/>
        <item x="74"/>
        <item x="87"/>
        <item x="28"/>
        <item x="88"/>
        <item x="50"/>
        <item m="1" x="102"/>
        <item x="6"/>
        <item x="86"/>
        <item x="42"/>
        <item x="56"/>
        <item x="49"/>
        <item x="23"/>
        <item m="1" x="214"/>
        <item x="68"/>
        <item m="1" x="126"/>
        <item m="1" x="150"/>
        <item x="17"/>
        <item x="57"/>
        <item x="36"/>
        <item x="48"/>
        <item x="85"/>
        <item x="15"/>
        <item x="83"/>
        <item x="37"/>
        <item m="1" x="215"/>
        <item m="1" x="328"/>
        <item m="1" x="347"/>
        <item x="53"/>
        <item x="34"/>
        <item m="1" x="191"/>
        <item m="1" x="94"/>
        <item m="1" x="107"/>
        <item m="1" x="159"/>
        <item x="16"/>
        <item x="30"/>
        <item x="0"/>
        <item x="93"/>
        <item m="1" x="99"/>
        <item m="1" x="363"/>
        <item m="1" x="272"/>
        <item x="2"/>
        <item m="1" x="361"/>
        <item m="1" x="360"/>
        <item m="1" x="112"/>
        <item m="1" x="358"/>
        <item m="1" x="98"/>
        <item m="1" x="114"/>
        <item m="1" x="230"/>
        <item m="1" x="118"/>
        <item x="20"/>
        <item m="1" x="111"/>
        <item m="1" x="116"/>
        <item m="1" x="119"/>
        <item x="90"/>
        <item m="1" x="280"/>
        <item x="78"/>
        <item m="1" x="311"/>
        <item m="1" x="234"/>
        <item m="1" x="154"/>
        <item m="1" x="220"/>
        <item m="1" x="327"/>
        <item m="1" x="158"/>
        <item m="1" x="225"/>
        <item m="1" x="239"/>
        <item m="1" x="354"/>
        <item m="1" x="266"/>
        <item m="1" x="303"/>
        <item m="1" x="172"/>
        <item m="1" x="352"/>
        <item x="7"/>
        <item x="89"/>
        <item m="1" x="353"/>
        <item m="1" x="219"/>
        <item m="1" x="252"/>
        <item m="1" x="301"/>
        <item m="1" x="316"/>
        <item m="1" x="208"/>
        <item m="1" x="295"/>
        <item m="1" x="100"/>
        <item m="1" x="201"/>
        <item m="1" x="144"/>
        <item m="1" x="145"/>
        <item m="1" x="264"/>
        <item x="63"/>
        <item m="1" x="282"/>
        <item m="1" x="299"/>
        <item m="1" x="206"/>
        <item m="1" x="325"/>
        <item m="1" x="267"/>
        <item m="1" x="293"/>
        <item m="1" x="223"/>
        <item m="1" x="125"/>
        <item m="1" x="255"/>
        <item m="1" x="224"/>
        <item m="1" x="170"/>
        <item m="1" x="218"/>
        <item m="1" x="355"/>
        <item m="1" x="320"/>
        <item x="52"/>
        <item m="1" x="356"/>
        <item m="1" x="123"/>
        <item m="1" x="121"/>
        <item m="1" x="97"/>
        <item m="1" x="351"/>
        <item m="1" x="120"/>
        <item m="1" x="346"/>
        <item m="1" x="349"/>
        <item m="1" x="350"/>
        <item m="1" x="348"/>
        <item m="1" x="115"/>
        <item x="14"/>
        <item x="73"/>
        <item m="1" x="109"/>
        <item m="1" x="113"/>
        <item m="1" x="101"/>
        <item m="1" x="345"/>
        <item x="27"/>
        <item x="81"/>
        <item m="1" x="106"/>
        <item x="69"/>
        <item x="51"/>
        <item x="75"/>
        <item x="10"/>
        <item x="44"/>
        <item x="55"/>
        <item m="1" x="319"/>
        <item x="62"/>
        <item x="41"/>
        <item m="1" x="296"/>
        <item m="1" x="279"/>
        <item x="46"/>
        <item x="11"/>
        <item m="1" x="278"/>
        <item m="1" x="227"/>
        <item x="35"/>
        <item m="1" x="343"/>
        <item m="1" x="344"/>
        <item m="1" x="332"/>
        <item m="1" x="338"/>
        <item m="1" x="337"/>
        <item m="1" x="342"/>
        <item m="1" x="210"/>
        <item m="1" x="175"/>
        <item m="1" x="331"/>
        <item m="1" x="333"/>
        <item m="1" x="334"/>
        <item m="1" x="335"/>
        <item m="1" x="336"/>
        <item m="1" x="169"/>
        <item m="1" x="190"/>
        <item m="1" x="339"/>
        <item m="1" x="340"/>
        <item m="1" x="258"/>
        <item m="1" x="124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6"/>
        <item m="1" x="147"/>
        <item m="1" x="148"/>
        <item m="1" x="149"/>
        <item m="1" x="151"/>
        <item m="1" x="152"/>
        <item m="1" x="153"/>
        <item m="1" x="155"/>
        <item m="1" x="156"/>
        <item m="1" x="157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71"/>
        <item m="1" x="173"/>
        <item m="1" x="174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2"/>
        <item m="1" x="193"/>
        <item m="1" x="194"/>
        <item m="1" x="195"/>
        <item x="71"/>
        <item m="1" x="196"/>
        <item m="1" x="197"/>
        <item m="1" x="198"/>
        <item m="1" x="199"/>
        <item m="1" x="200"/>
        <item m="1" x="202"/>
        <item m="1" x="203"/>
        <item m="1" x="204"/>
        <item m="1" x="205"/>
        <item m="1" x="207"/>
        <item m="1" x="209"/>
        <item m="1" x="211"/>
        <item m="1" x="212"/>
        <item m="1" x="213"/>
        <item m="1" x="216"/>
        <item m="1" x="217"/>
        <item m="1" x="221"/>
        <item m="1" x="222"/>
        <item m="1" x="226"/>
        <item m="1" x="228"/>
        <item m="1" x="229"/>
        <item m="1" x="231"/>
        <item m="1" x="232"/>
        <item m="1" x="233"/>
        <item m="1" x="235"/>
        <item m="1" x="236"/>
        <item m="1" x="237"/>
        <item m="1" x="238"/>
        <item m="1" x="240"/>
        <item m="1" x="241"/>
        <item m="1" x="242"/>
        <item x="54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3"/>
        <item m="1" x="254"/>
        <item m="1" x="256"/>
        <item m="1" x="257"/>
        <item m="1" x="259"/>
        <item m="1" x="260"/>
        <item m="1" x="261"/>
        <item m="1" x="262"/>
        <item m="1" x="263"/>
        <item m="1" x="265"/>
        <item m="1" x="268"/>
        <item m="1" x="269"/>
        <item m="1" x="270"/>
        <item m="1" x="271"/>
        <item m="1" x="273"/>
        <item m="1" x="274"/>
        <item m="1" x="275"/>
        <item m="1" x="276"/>
        <item m="1" x="277"/>
        <item m="1" x="281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4"/>
        <item m="1" x="297"/>
        <item m="1" x="300"/>
        <item m="1" x="302"/>
        <item m="1" x="304"/>
        <item m="1" x="305"/>
        <item m="1" x="306"/>
        <item m="1" x="307"/>
        <item m="1" x="308"/>
        <item m="1" x="309"/>
        <item m="1" x="310"/>
        <item m="1" x="312"/>
        <item m="1" x="313"/>
        <item m="1" x="314"/>
        <item m="1" x="315"/>
        <item m="1" x="317"/>
        <item m="1" x="318"/>
        <item m="1" x="321"/>
        <item m="1" x="322"/>
        <item m="1" x="323"/>
        <item m="1" x="324"/>
        <item m="1" x="326"/>
        <item m="1" x="329"/>
        <item m="1" x="104"/>
        <item m="1" x="108"/>
        <item x="8"/>
        <item x="25"/>
        <item x="38"/>
        <item x="40"/>
        <item x="4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96">
    <i>
      <x v="7"/>
      <x v="168"/>
      <x v="82"/>
      <x/>
      <x v="78"/>
      <x/>
      <x v="20"/>
      <x/>
      <x v="32"/>
    </i>
    <i>
      <x v="9"/>
      <x/>
      <x v="13"/>
      <x/>
      <x v="29"/>
      <x/>
      <x v="13"/>
      <x/>
      <x v="6"/>
    </i>
    <i>
      <x v="13"/>
      <x v="68"/>
      <x v="171"/>
      <x/>
      <x v="146"/>
      <x/>
      <x v="5"/>
      <x/>
      <x v="16"/>
    </i>
    <i>
      <x v="14"/>
      <x v="1"/>
      <x v="31"/>
      <x/>
      <x v="24"/>
      <x/>
      <x/>
      <x/>
      <x/>
    </i>
    <i>
      <x v="16"/>
      <x v="361"/>
      <x v="411"/>
      <x/>
      <x v="253"/>
      <x/>
      <x/>
      <x/>
      <x v="1"/>
    </i>
    <i>
      <x v="20"/>
      <x v="45"/>
      <x v="176"/>
      <x/>
      <x v="150"/>
      <x/>
      <x/>
      <x/>
      <x v="1"/>
    </i>
    <i>
      <x v="21"/>
      <x v="63"/>
      <x v="144"/>
      <x/>
      <x v="127"/>
      <x/>
      <x/>
      <x/>
      <x v="3"/>
    </i>
    <i>
      <x v="25"/>
      <x v="2"/>
      <x v="92"/>
      <x/>
      <x v="86"/>
      <x/>
      <x v="4"/>
      <x/>
      <x v="28"/>
    </i>
    <i>
      <x v="53"/>
      <x v="101"/>
      <x v="56"/>
      <x/>
      <x v="53"/>
      <x/>
      <x/>
      <x/>
      <x v="1"/>
    </i>
    <i>
      <x v="62"/>
      <x v="4"/>
      <x v="47"/>
      <x/>
      <x v="11"/>
      <x/>
      <x v="8"/>
      <x/>
      <x v="12"/>
    </i>
    <i>
      <x v="78"/>
      <x v="46"/>
      <x v="17"/>
      <x/>
      <x v="15"/>
      <x/>
      <x/>
      <x/>
      <x v="11"/>
    </i>
    <i>
      <x v="83"/>
      <x v="5"/>
      <x v="18"/>
      <x/>
      <x v="17"/>
      <x/>
      <x/>
      <x/>
      <x/>
    </i>
    <i>
      <x v="91"/>
      <x v="7"/>
      <x v="97"/>
      <x/>
      <x v="90"/>
      <x/>
      <x/>
      <x/>
      <x v="3"/>
    </i>
    <i>
      <x v="100"/>
      <x v="69"/>
      <x v="116"/>
      <x/>
      <x v="103"/>
      <x/>
      <x/>
      <x/>
      <x v="13"/>
    </i>
    <i>
      <x v="103"/>
      <x v="8"/>
      <x v="5"/>
      <x/>
      <x v="30"/>
      <x/>
      <x/>
      <x/>
      <x v="1"/>
    </i>
    <i>
      <x v="117"/>
      <x v="80"/>
      <x v="15"/>
      <x/>
      <x v="5"/>
      <x/>
      <x v="11"/>
      <x/>
      <x v="5"/>
    </i>
    <i>
      <x v="119"/>
      <x v="87"/>
      <x v="65"/>
      <x/>
      <x v="140"/>
      <x/>
      <x/>
      <x/>
      <x/>
    </i>
    <i>
      <x v="120"/>
      <x v="162"/>
      <x v="139"/>
      <x/>
      <x v="121"/>
      <x/>
      <x v="2"/>
      <x/>
      <x v="35"/>
    </i>
    <i>
      <x v="124"/>
      <x v="61"/>
      <x v="26"/>
      <x/>
      <x v="36"/>
      <x/>
      <x/>
      <x/>
      <x v="20"/>
    </i>
    <i>
      <x v="129"/>
      <x v="73"/>
      <x v="37"/>
      <x/>
      <x v="38"/>
      <x/>
      <x v="2"/>
      <x/>
      <x v="7"/>
    </i>
    <i>
      <x v="134"/>
      <x v="62"/>
      <x v="42"/>
      <x/>
      <x v="39"/>
      <x/>
      <x/>
      <x/>
      <x v="24"/>
    </i>
    <i>
      <x v="139"/>
      <x v="9"/>
      <x v="7"/>
      <x/>
      <x v="35"/>
      <x/>
      <x/>
      <x/>
      <x/>
    </i>
    <i>
      <x v="151"/>
      <x v="88"/>
      <x v="23"/>
      <x/>
      <x v="26"/>
      <x/>
      <x v="5"/>
      <x/>
      <x v="16"/>
    </i>
    <i>
      <x v="157"/>
      <x v="135"/>
      <x v="124"/>
      <x/>
      <x v="4"/>
      <x/>
      <x v="4"/>
      <x/>
      <x v="6"/>
    </i>
    <i>
      <x v="163"/>
      <x v="48"/>
      <x v="22"/>
      <x/>
      <x v="36"/>
      <x/>
      <x/>
      <x/>
      <x v="20"/>
    </i>
    <i>
      <x v="169"/>
      <x v="11"/>
      <x v="2"/>
      <x/>
      <x v="18"/>
      <x/>
      <x v="14"/>
      <x/>
      <x v="11"/>
    </i>
    <i>
      <x v="172"/>
      <x v="74"/>
      <x v="100"/>
      <x/>
      <x v="92"/>
      <x/>
      <x/>
      <x/>
      <x v="13"/>
    </i>
    <i>
      <x v="174"/>
      <x v="171"/>
      <x v="167"/>
      <x/>
      <x v="144"/>
      <x/>
      <x v="39"/>
      <x/>
      <x v="55"/>
    </i>
    <i>
      <x v="179"/>
      <x v="75"/>
      <x v="41"/>
      <x/>
      <x v="6"/>
      <x/>
      <x v="1"/>
      <x/>
      <x v="26"/>
    </i>
    <i>
      <x v="183"/>
      <x v="49"/>
      <x v="159"/>
      <x/>
      <x v="36"/>
      <x/>
      <x/>
      <x/>
      <x v="20"/>
    </i>
    <i>
      <x v="188"/>
      <x v="79"/>
      <x v="11"/>
      <x/>
      <x v="33"/>
      <x/>
      <x v="2"/>
      <x/>
      <x v="7"/>
    </i>
    <i>
      <x v="195"/>
      <x v="13"/>
      <x v="1"/>
      <x/>
      <x v="13"/>
      <x/>
      <x/>
      <x/>
      <x v="1"/>
    </i>
    <i>
      <x v="207"/>
      <x v="15"/>
      <x v="134"/>
      <x/>
      <x v="115"/>
      <x/>
      <x/>
      <x/>
      <x v="1"/>
    </i>
    <i>
      <x v="209"/>
      <x v="50"/>
      <x v="149"/>
      <x/>
      <x v="129"/>
      <x/>
      <x/>
      <x/>
      <x v="20"/>
    </i>
    <i>
      <x v="231"/>
      <x v="16"/>
      <x/>
      <x/>
      <x v="22"/>
      <x/>
      <x v="6"/>
      <x/>
      <x v="19"/>
    </i>
    <i>
      <x v="233"/>
      <x v="174"/>
      <x v="181"/>
      <x/>
      <x v="153"/>
      <x/>
      <x v="32"/>
      <x/>
      <x v="47"/>
    </i>
    <i>
      <x v="234"/>
      <x v="178"/>
      <x v="175"/>
      <x/>
      <x v="8"/>
      <x/>
      <x v="14"/>
      <x/>
      <x v="11"/>
    </i>
    <i>
      <x v="242"/>
      <x v="17"/>
      <x v="25"/>
      <x/>
      <x v="20"/>
      <x/>
      <x/>
      <x/>
      <x v="17"/>
    </i>
    <i>
      <x v="246"/>
      <x v="51"/>
      <x v="12"/>
      <x/>
      <x v="43"/>
      <x/>
      <x/>
      <x/>
      <x v="20"/>
    </i>
    <i>
      <x v="249"/>
      <x v="150"/>
      <x v="101"/>
      <x/>
      <x v="93"/>
      <x/>
      <x v="30"/>
      <x/>
      <x v="44"/>
    </i>
    <i>
      <x v="261"/>
      <x v="105"/>
      <x v="103"/>
      <x/>
      <x v="58"/>
      <x/>
      <x v="20"/>
      <x/>
      <x v="32"/>
    </i>
    <i>
      <x v="264"/>
      <x v="173"/>
      <x v="163"/>
      <x/>
      <x v="36"/>
      <x/>
      <x/>
      <x/>
      <x v="20"/>
    </i>
    <i>
      <x v="267"/>
      <x v="71"/>
      <x v="32"/>
      <x/>
      <x v="25"/>
      <x/>
      <x v="1"/>
      <x/>
      <x v="8"/>
    </i>
    <i>
      <x v="283"/>
      <x v="18"/>
      <x v="35"/>
      <x/>
      <x v="31"/>
      <x/>
      <x v="12"/>
      <x/>
      <x v="15"/>
    </i>
    <i>
      <x v="289"/>
      <x v="44"/>
      <x v="61"/>
      <x/>
      <x v="58"/>
      <x/>
      <x v="20"/>
      <x/>
      <x v="32"/>
    </i>
    <i>
      <x v="295"/>
      <x v="122"/>
      <x v="110"/>
      <x/>
      <x v="98"/>
      <x/>
      <x v="5"/>
      <x/>
      <x v="16"/>
    </i>
    <i>
      <x v="316"/>
      <x v="295"/>
      <x v="369"/>
      <x/>
      <x v="144"/>
      <x/>
      <x v="39"/>
      <x/>
      <x v="55"/>
    </i>
    <i>
      <x v="318"/>
      <x v="359"/>
      <x v="282"/>
      <x/>
      <x v="206"/>
      <x/>
      <x v="5"/>
      <x/>
      <x v="16"/>
    </i>
    <i>
      <x v="328"/>
      <x v="121"/>
      <x v="86"/>
      <x/>
      <x v="82"/>
      <x/>
      <x v="6"/>
      <x/>
      <x v="19"/>
    </i>
    <i>
      <x v="330"/>
      <x v="363"/>
      <x v="413"/>
      <x/>
      <x v="14"/>
      <x/>
      <x v="4"/>
      <x/>
      <x v="2"/>
    </i>
    <i>
      <x v="341"/>
      <x v="52"/>
      <x v="3"/>
      <x/>
      <x v="15"/>
      <x/>
      <x/>
      <x/>
      <x v="11"/>
    </i>
    <i>
      <x v="349"/>
      <x v="22"/>
      <x v="44"/>
      <x/>
      <x v="23"/>
      <x/>
      <x/>
      <x/>
      <x v="3"/>
    </i>
    <i r="4">
      <x v="130"/>
      <x/>
      <x/>
      <x/>
      <x v="57"/>
    </i>
    <i>
      <x v="370"/>
      <x v="163"/>
      <x v="155"/>
      <x/>
      <x v="135"/>
      <x/>
      <x/>
      <x/>
      <x v="49"/>
    </i>
    <i>
      <x v="372"/>
      <x v="53"/>
      <x v="145"/>
      <x/>
      <x v="36"/>
      <x/>
      <x/>
      <x/>
      <x v="20"/>
    </i>
    <i>
      <x v="374"/>
      <x v="54"/>
      <x v="153"/>
      <x/>
      <x v="133"/>
      <x/>
      <x/>
      <x/>
      <x v="20"/>
    </i>
    <i>
      <x v="377"/>
      <x v="176"/>
      <x v="183"/>
      <x/>
      <x v="155"/>
      <x/>
      <x/>
      <x/>
      <x v="9"/>
    </i>
    <i>
      <x v="382"/>
      <x v="169"/>
      <x v="157"/>
      <x/>
      <x v="136"/>
      <x/>
      <x/>
      <x/>
      <x v="20"/>
    </i>
    <i>
      <x v="385"/>
      <x v="24"/>
      <x v="48"/>
      <x/>
      <x v="34"/>
      <x/>
      <x v="7"/>
      <x/>
      <x v="10"/>
    </i>
    <i>
      <x v="408"/>
      <x v="55"/>
      <x v="150"/>
      <x/>
      <x v="36"/>
      <x/>
      <x/>
      <x/>
      <x v="20"/>
    </i>
    <i>
      <x v="411"/>
      <x v="183"/>
      <x v="164"/>
      <x/>
      <x v="141"/>
      <x/>
      <x v="1"/>
      <x/>
      <x v="8"/>
    </i>
    <i>
      <x v="414"/>
      <x v="58"/>
      <x v="81"/>
      <x/>
      <x v="77"/>
      <x/>
      <x v="4"/>
      <x/>
      <x v="37"/>
    </i>
    <i>
      <x v="417"/>
      <x v="26"/>
      <x v="28"/>
      <x/>
      <x v="14"/>
      <x/>
      <x v="4"/>
      <x/>
      <x v="2"/>
    </i>
    <i>
      <x v="443"/>
      <x v="70"/>
      <x v="39"/>
      <x/>
      <x v="7"/>
      <x/>
      <x/>
      <x/>
      <x v="22"/>
    </i>
    <i>
      <x v="444"/>
      <x v="85"/>
      <x v="29"/>
      <x/>
      <x/>
      <x/>
      <x v="9"/>
      <x/>
      <x v="4"/>
    </i>
    <i>
      <x v="455"/>
      <x v="186"/>
      <x v="174"/>
      <x/>
      <x v="149"/>
      <x/>
      <x/>
      <x/>
      <x v="49"/>
    </i>
    <i>
      <x v="460"/>
      <x v="28"/>
      <x v="182"/>
      <x/>
      <x v="154"/>
      <x/>
      <x/>
      <x/>
      <x v="22"/>
    </i>
    <i>
      <x v="464"/>
      <x v="360"/>
      <x v="250"/>
      <x/>
      <x v="194"/>
      <x/>
      <x/>
      <x/>
      <x v="1"/>
    </i>
    <i>
      <x v="466"/>
      <x v="172"/>
      <x v="172"/>
      <x/>
      <x v="8"/>
      <x/>
      <x v="14"/>
      <x/>
      <x v="11"/>
    </i>
    <i>
      <x v="469"/>
      <x v="29"/>
      <x v="33"/>
      <x/>
      <x v="27"/>
      <x/>
      <x v="15"/>
      <x/>
      <x v="21"/>
    </i>
    <i>
      <x v="473"/>
      <x v="30"/>
      <x v="57"/>
      <x/>
      <x v="54"/>
      <x/>
      <x v="4"/>
      <x/>
      <x v="2"/>
    </i>
    <i>
      <x v="476"/>
      <x v="56"/>
      <x v="160"/>
      <x/>
      <x v="138"/>
      <x/>
      <x/>
      <x/>
      <x v="24"/>
    </i>
    <i>
      <x v="480"/>
      <x v="31"/>
      <x v="158"/>
      <x/>
      <x v="137"/>
      <x/>
      <x/>
      <x/>
      <x v="13"/>
    </i>
    <i>
      <x v="488"/>
      <x v="175"/>
      <x v="161"/>
      <x/>
      <x v="36"/>
      <x/>
      <x/>
      <x/>
      <x v="20"/>
    </i>
    <i>
      <x v="494"/>
      <x v="92"/>
      <x v="111"/>
      <x/>
      <x v="99"/>
      <x/>
      <x v="32"/>
      <x/>
      <x v="47"/>
    </i>
    <i>
      <x v="503"/>
      <x v="179"/>
      <x v="162"/>
      <x/>
      <x v="139"/>
      <x/>
      <x v="16"/>
      <x/>
      <x v="18"/>
    </i>
    <i>
      <x v="505"/>
      <x v="72"/>
      <x v="46"/>
      <x/>
      <x v="1"/>
      <x/>
      <x/>
      <x/>
      <x v="12"/>
    </i>
    <i>
      <x v="506"/>
      <x v="32"/>
      <x v="74"/>
      <x/>
      <x v="71"/>
      <x/>
      <x v="12"/>
      <x/>
      <x v="15"/>
    </i>
    <i>
      <x v="508"/>
      <x v="65"/>
      <x v="107"/>
      <x/>
      <x v="96"/>
      <x/>
      <x/>
      <x/>
      <x v="13"/>
    </i>
    <i>
      <x v="511"/>
      <x v="182"/>
      <x v="177"/>
      <x/>
      <x v="151"/>
      <x/>
      <x v="4"/>
      <x/>
      <x v="37"/>
    </i>
    <i>
      <x v="513"/>
      <x v="34"/>
      <x v="165"/>
      <x/>
      <x v="142"/>
      <x/>
      <x/>
      <x/>
      <x v="59"/>
    </i>
    <i>
      <x v="516"/>
      <x v="107"/>
      <x v="113"/>
      <x/>
      <x v="100"/>
      <x/>
      <x/>
      <x/>
      <x/>
    </i>
    <i>
      <x v="517"/>
      <x v="60"/>
      <x v="4"/>
      <x/>
      <x v="44"/>
      <x/>
      <x/>
      <x/>
      <x v="13"/>
    </i>
    <i>
      <x v="524"/>
      <x v="35"/>
      <x v="52"/>
      <x/>
      <x v="49"/>
      <x/>
      <x v="1"/>
      <x/>
      <x v="8"/>
    </i>
    <i>
      <x v="528"/>
      <x v="263"/>
      <x v="301"/>
      <x/>
      <x v="8"/>
      <x/>
      <x/>
      <x/>
      <x v="11"/>
    </i>
    <i>
      <x v="547"/>
      <x v="36"/>
      <x v="14"/>
      <x/>
      <x v="21"/>
      <x/>
      <x v="16"/>
      <x/>
      <x v="18"/>
    </i>
    <i>
      <x v="548"/>
      <x v="37"/>
      <x v="169"/>
      <x/>
      <x v="145"/>
      <x/>
      <x v="41"/>
      <x/>
      <x v="60"/>
    </i>
    <i>
      <x v="549"/>
      <x v="47"/>
      <x v="20"/>
      <x/>
      <x v="16"/>
      <x/>
      <x/>
      <x/>
      <x v="12"/>
    </i>
    <i>
      <x v="576"/>
      <x v="86"/>
      <x v="168"/>
      <x/>
      <x v="79"/>
      <x/>
      <x v="24"/>
      <x/>
      <x v="39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585"/>
      <x v="40"/>
      <x v="27"/>
      <x/>
      <x v="19"/>
      <x/>
      <x/>
      <x/>
      <x/>
    </i>
    <i>
      <x v="589"/>
      <x v="41"/>
      <x v="30"/>
      <x/>
      <x v="4"/>
      <x/>
      <x v="13"/>
      <x/>
      <x v="6"/>
    </i>
    <i>
      <x v="590"/>
      <x v="42"/>
      <x v="59"/>
      <x/>
      <x v="56"/>
      <x/>
      <x/>
      <x/>
      <x v="3"/>
    </i>
    <i>
      <x v="606"/>
      <x v="362"/>
      <x v="412"/>
      <x/>
      <x v="254"/>
      <x/>
      <x v="37"/>
      <x/>
      <x v="53"/>
    </i>
    <i>
      <x v="610"/>
      <x v="59"/>
      <x v="16"/>
      <x/>
      <x v="37"/>
      <x/>
      <x/>
      <x/>
      <x v="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F58CC-DB60-483B-AB70-31D9DACA7B72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5" width="21.21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 s="1"/>
      <c r="Q1" s="1"/>
    </row>
    <row r="2" spans="1:17" ht="41.4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/>
      <c r="N2" s="1" t="s">
        <v>4</v>
      </c>
      <c r="O2" s="1"/>
      <c r="P2" s="1" t="s">
        <v>5</v>
      </c>
      <c r="Q2" s="1" t="s">
        <v>6</v>
      </c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19</v>
      </c>
      <c r="N3" s="1" t="s">
        <v>18</v>
      </c>
      <c r="O3" s="1" t="s">
        <v>19</v>
      </c>
      <c r="P3" s="1"/>
      <c r="Q3" s="1"/>
    </row>
    <row r="4" spans="1:17" x14ac:dyDescent="0.4">
      <c r="A4" t="s">
        <v>20</v>
      </c>
      <c r="B4" t="s">
        <v>21</v>
      </c>
      <c r="C4" t="s">
        <v>0</v>
      </c>
      <c r="D4">
        <v>1023199825</v>
      </c>
      <c r="E4" t="s">
        <v>22</v>
      </c>
      <c r="F4" s="3">
        <v>45909</v>
      </c>
      <c r="G4" t="s">
        <v>23</v>
      </c>
      <c r="H4" t="s">
        <v>24</v>
      </c>
      <c r="I4" t="s">
        <v>25</v>
      </c>
      <c r="J4" t="s">
        <v>26</v>
      </c>
      <c r="K4" t="s">
        <v>27</v>
      </c>
      <c r="L4" s="4">
        <v>1030.3699999999999</v>
      </c>
      <c r="M4" s="4"/>
      <c r="N4" s="4">
        <v>51.53</v>
      </c>
      <c r="O4" s="4"/>
      <c r="P4" s="4">
        <v>1030.3699999999999</v>
      </c>
      <c r="Q4" s="4">
        <v>51.53</v>
      </c>
    </row>
    <row r="5" spans="1:17" x14ac:dyDescent="0.4">
      <c r="A5"/>
      <c r="B5"/>
      <c r="C5"/>
      <c r="D5">
        <v>1023335890</v>
      </c>
      <c r="E5" t="s">
        <v>28</v>
      </c>
      <c r="F5" s="3">
        <v>45909</v>
      </c>
      <c r="G5" t="s">
        <v>29</v>
      </c>
      <c r="H5" t="s">
        <v>24</v>
      </c>
      <c r="I5" t="s">
        <v>30</v>
      </c>
      <c r="J5" t="s">
        <v>26</v>
      </c>
      <c r="K5" t="s">
        <v>31</v>
      </c>
      <c r="L5" s="4">
        <v>1784.8</v>
      </c>
      <c r="M5" s="4"/>
      <c r="N5" s="4">
        <v>89.31</v>
      </c>
      <c r="O5" s="4"/>
      <c r="P5" s="4">
        <v>1784.8</v>
      </c>
      <c r="Q5" s="4">
        <v>89.31</v>
      </c>
    </row>
    <row r="6" spans="1:17" x14ac:dyDescent="0.4">
      <c r="A6"/>
      <c r="B6"/>
      <c r="C6"/>
      <c r="D6">
        <v>1023548732</v>
      </c>
      <c r="E6" t="s">
        <v>32</v>
      </c>
      <c r="F6" s="3">
        <v>45909</v>
      </c>
      <c r="G6" t="s">
        <v>33</v>
      </c>
      <c r="H6" t="s">
        <v>24</v>
      </c>
      <c r="I6" t="s">
        <v>34</v>
      </c>
      <c r="J6" t="s">
        <v>26</v>
      </c>
      <c r="K6" t="s">
        <v>35</v>
      </c>
      <c r="L6" s="4">
        <v>30266.49</v>
      </c>
      <c r="M6" s="4"/>
      <c r="N6" s="4">
        <v>1513.87</v>
      </c>
      <c r="O6" s="4"/>
      <c r="P6" s="4">
        <v>30266.49</v>
      </c>
      <c r="Q6" s="4">
        <v>1513.87</v>
      </c>
    </row>
    <row r="7" spans="1:17" x14ac:dyDescent="0.4">
      <c r="A7"/>
      <c r="B7"/>
      <c r="C7"/>
      <c r="D7">
        <v>1033143706</v>
      </c>
      <c r="E7" t="s">
        <v>36</v>
      </c>
      <c r="F7" s="3">
        <v>45909</v>
      </c>
      <c r="G7" t="s">
        <v>37</v>
      </c>
      <c r="H7" t="s">
        <v>24</v>
      </c>
      <c r="I7" t="s">
        <v>38</v>
      </c>
      <c r="J7" t="s">
        <v>26</v>
      </c>
      <c r="K7" t="s">
        <v>39</v>
      </c>
      <c r="L7" s="4">
        <v>378525.36</v>
      </c>
      <c r="M7" s="4"/>
      <c r="N7" s="4">
        <v>18927.150000000001</v>
      </c>
      <c r="O7" s="4"/>
      <c r="P7" s="4">
        <v>378525.36</v>
      </c>
      <c r="Q7" s="4">
        <v>18927.150000000001</v>
      </c>
    </row>
    <row r="8" spans="1:17" x14ac:dyDescent="0.4">
      <c r="A8"/>
      <c r="B8"/>
      <c r="C8"/>
      <c r="D8">
        <v>1033173646</v>
      </c>
      <c r="E8" t="s">
        <v>40</v>
      </c>
      <c r="F8" s="3">
        <v>45909</v>
      </c>
      <c r="G8" t="s">
        <v>41</v>
      </c>
      <c r="H8" t="s">
        <v>24</v>
      </c>
      <c r="I8" t="s">
        <v>38</v>
      </c>
      <c r="J8" t="s">
        <v>26</v>
      </c>
      <c r="K8" t="s">
        <v>42</v>
      </c>
      <c r="L8" s="4">
        <v>78.3</v>
      </c>
      <c r="M8" s="4"/>
      <c r="N8" s="4">
        <v>3.91</v>
      </c>
      <c r="O8" s="4"/>
      <c r="P8" s="4">
        <v>78.3</v>
      </c>
      <c r="Q8" s="4">
        <v>3.91</v>
      </c>
    </row>
    <row r="9" spans="1:17" x14ac:dyDescent="0.4">
      <c r="A9"/>
      <c r="B9"/>
      <c r="C9"/>
      <c r="D9">
        <v>1033558697</v>
      </c>
      <c r="E9" t="s">
        <v>43</v>
      </c>
      <c r="F9" s="3">
        <v>45909</v>
      </c>
      <c r="G9" t="s">
        <v>44</v>
      </c>
      <c r="H9" t="s">
        <v>24</v>
      </c>
      <c r="I9" t="s">
        <v>38</v>
      </c>
      <c r="J9" t="s">
        <v>26</v>
      </c>
      <c r="K9" t="s">
        <v>42</v>
      </c>
      <c r="L9" s="4">
        <v>12157.06</v>
      </c>
      <c r="M9" s="4"/>
      <c r="N9" s="4">
        <v>608.08000000000004</v>
      </c>
      <c r="O9" s="4"/>
      <c r="P9" s="4">
        <v>12157.06</v>
      </c>
      <c r="Q9" s="4">
        <v>608.08000000000004</v>
      </c>
    </row>
    <row r="10" spans="1:17" x14ac:dyDescent="0.4">
      <c r="A10"/>
      <c r="B10"/>
      <c r="C10"/>
      <c r="D10">
        <v>1033585765</v>
      </c>
      <c r="E10" t="s">
        <v>45</v>
      </c>
      <c r="F10" s="3">
        <v>45909</v>
      </c>
      <c r="G10" t="s">
        <v>46</v>
      </c>
      <c r="H10" t="s">
        <v>24</v>
      </c>
      <c r="I10" t="s">
        <v>38</v>
      </c>
      <c r="J10" t="s">
        <v>26</v>
      </c>
      <c r="K10" t="s">
        <v>47</v>
      </c>
      <c r="L10" s="4">
        <v>1582.5</v>
      </c>
      <c r="M10" s="4"/>
      <c r="N10" s="4">
        <v>79.209999999999994</v>
      </c>
      <c r="O10" s="4"/>
      <c r="P10" s="4">
        <v>1582.5</v>
      </c>
      <c r="Q10" s="4">
        <v>79.209999999999994</v>
      </c>
    </row>
    <row r="11" spans="1:17" x14ac:dyDescent="0.4">
      <c r="A11"/>
      <c r="B11"/>
      <c r="C11"/>
      <c r="D11">
        <v>1043243140</v>
      </c>
      <c r="E11" t="s">
        <v>48</v>
      </c>
      <c r="F11" s="3">
        <v>45909</v>
      </c>
      <c r="G11" t="s">
        <v>49</v>
      </c>
      <c r="H11" t="s">
        <v>24</v>
      </c>
      <c r="I11" t="s">
        <v>50</v>
      </c>
      <c r="J11" t="s">
        <v>26</v>
      </c>
      <c r="K11" t="s">
        <v>51</v>
      </c>
      <c r="L11" s="4">
        <v>307929.90999999997</v>
      </c>
      <c r="M11" s="4"/>
      <c r="N11" s="4">
        <v>15397.34</v>
      </c>
      <c r="O11" s="4"/>
      <c r="P11" s="4">
        <v>307929.90999999997</v>
      </c>
      <c r="Q11" s="4">
        <v>15397.34</v>
      </c>
    </row>
    <row r="12" spans="1:17" x14ac:dyDescent="0.4">
      <c r="A12"/>
      <c r="B12"/>
      <c r="C12"/>
      <c r="D12">
        <v>1083610869</v>
      </c>
      <c r="E12" t="s">
        <v>52</v>
      </c>
      <c r="F12" s="3">
        <v>45909</v>
      </c>
      <c r="G12" t="s">
        <v>53</v>
      </c>
      <c r="H12" t="s">
        <v>24</v>
      </c>
      <c r="I12" t="s">
        <v>38</v>
      </c>
      <c r="J12" t="s">
        <v>26</v>
      </c>
      <c r="K12" t="s">
        <v>42</v>
      </c>
      <c r="L12" s="4">
        <v>9760.2099999999991</v>
      </c>
      <c r="M12" s="4">
        <v>5257.15</v>
      </c>
      <c r="N12" s="4">
        <v>487.77</v>
      </c>
      <c r="O12" s="4">
        <v>262.7</v>
      </c>
      <c r="P12" s="4">
        <v>15017.359999999999</v>
      </c>
      <c r="Q12" s="4">
        <v>750.47</v>
      </c>
    </row>
    <row r="13" spans="1:17" x14ac:dyDescent="0.4">
      <c r="A13"/>
      <c r="B13"/>
      <c r="C13"/>
      <c r="D13">
        <v>1104119619</v>
      </c>
      <c r="E13" t="s">
        <v>54</v>
      </c>
      <c r="F13" s="3">
        <v>45909</v>
      </c>
      <c r="G13" t="s">
        <v>55</v>
      </c>
      <c r="H13" t="s">
        <v>24</v>
      </c>
      <c r="I13" t="s">
        <v>56</v>
      </c>
      <c r="J13" t="s">
        <v>26</v>
      </c>
      <c r="K13" t="s">
        <v>57</v>
      </c>
      <c r="L13" s="4">
        <v>6703.17</v>
      </c>
      <c r="M13" s="4"/>
      <c r="N13" s="4">
        <v>335.05</v>
      </c>
      <c r="O13" s="4"/>
      <c r="P13" s="4">
        <v>6703.17</v>
      </c>
      <c r="Q13" s="4">
        <v>335.05</v>
      </c>
    </row>
    <row r="14" spans="1:17" x14ac:dyDescent="0.4">
      <c r="A14"/>
      <c r="B14"/>
      <c r="C14"/>
      <c r="D14">
        <v>1124422126</v>
      </c>
      <c r="E14" t="s">
        <v>58</v>
      </c>
      <c r="F14" s="3">
        <v>45909</v>
      </c>
      <c r="G14" t="s">
        <v>59</v>
      </c>
      <c r="H14" t="s">
        <v>24</v>
      </c>
      <c r="I14" t="s">
        <v>38</v>
      </c>
      <c r="J14" t="s">
        <v>26</v>
      </c>
      <c r="K14" t="s">
        <v>60</v>
      </c>
      <c r="L14" s="4">
        <v>160734.46</v>
      </c>
      <c r="M14" s="4"/>
      <c r="N14" s="4">
        <v>8040.15</v>
      </c>
      <c r="O14" s="4"/>
      <c r="P14" s="4">
        <v>160734.46</v>
      </c>
      <c r="Q14" s="4">
        <v>8040.15</v>
      </c>
    </row>
    <row r="15" spans="1:17" x14ac:dyDescent="0.4">
      <c r="A15"/>
      <c r="B15"/>
      <c r="C15"/>
      <c r="D15">
        <v>1134211626</v>
      </c>
      <c r="E15" t="s">
        <v>61</v>
      </c>
      <c r="F15" s="3">
        <v>45909</v>
      </c>
      <c r="G15" t="s">
        <v>62</v>
      </c>
      <c r="H15" t="s">
        <v>24</v>
      </c>
      <c r="I15" t="s">
        <v>38</v>
      </c>
      <c r="J15" t="s">
        <v>26</v>
      </c>
      <c r="K15" t="s">
        <v>39</v>
      </c>
      <c r="L15" s="4">
        <v>17400.53</v>
      </c>
      <c r="M15" s="4"/>
      <c r="N15" s="4">
        <v>870.3</v>
      </c>
      <c r="O15" s="4"/>
      <c r="P15" s="4">
        <v>17400.53</v>
      </c>
      <c r="Q15" s="4">
        <v>870.3</v>
      </c>
    </row>
    <row r="16" spans="1:17" x14ac:dyDescent="0.4">
      <c r="A16"/>
      <c r="B16"/>
      <c r="C16"/>
      <c r="D16">
        <v>1154381192</v>
      </c>
      <c r="E16" t="s">
        <v>63</v>
      </c>
      <c r="F16" s="3">
        <v>45909</v>
      </c>
      <c r="G16" t="s">
        <v>64</v>
      </c>
      <c r="H16" t="s">
        <v>24</v>
      </c>
      <c r="I16" t="s">
        <v>38</v>
      </c>
      <c r="J16" t="s">
        <v>26</v>
      </c>
      <c r="K16" t="s">
        <v>47</v>
      </c>
      <c r="L16" s="4">
        <v>11395.63</v>
      </c>
      <c r="M16" s="4"/>
      <c r="N16" s="4">
        <v>570.02</v>
      </c>
      <c r="O16" s="4"/>
      <c r="P16" s="4">
        <v>11395.63</v>
      </c>
      <c r="Q16" s="4">
        <v>570.02</v>
      </c>
    </row>
    <row r="17" spans="1:17" x14ac:dyDescent="0.4">
      <c r="A17"/>
      <c r="B17"/>
      <c r="C17"/>
      <c r="D17">
        <v>1164521852</v>
      </c>
      <c r="E17" t="s">
        <v>65</v>
      </c>
      <c r="F17" s="3">
        <v>45909</v>
      </c>
      <c r="G17" t="s">
        <v>66</v>
      </c>
      <c r="H17" t="s">
        <v>24</v>
      </c>
      <c r="I17" t="s">
        <v>38</v>
      </c>
      <c r="J17" t="s">
        <v>26</v>
      </c>
      <c r="K17" t="s">
        <v>67</v>
      </c>
      <c r="L17" s="4">
        <v>3544.04</v>
      </c>
      <c r="M17" s="4"/>
      <c r="N17" s="4">
        <v>177.21</v>
      </c>
      <c r="O17" s="4"/>
      <c r="P17" s="4">
        <v>3544.04</v>
      </c>
      <c r="Q17" s="4">
        <v>177.21</v>
      </c>
    </row>
    <row r="18" spans="1:17" x14ac:dyDescent="0.4">
      <c r="A18"/>
      <c r="B18"/>
      <c r="C18"/>
      <c r="D18">
        <v>1164794434</v>
      </c>
      <c r="E18" t="s">
        <v>68</v>
      </c>
      <c r="F18" s="3">
        <v>45909</v>
      </c>
      <c r="G18" t="s">
        <v>69</v>
      </c>
      <c r="H18" t="s">
        <v>24</v>
      </c>
      <c r="I18" t="s">
        <v>38</v>
      </c>
      <c r="J18" t="s">
        <v>26</v>
      </c>
      <c r="K18" t="s">
        <v>42</v>
      </c>
      <c r="L18" s="4">
        <v>13608.48</v>
      </c>
      <c r="M18" s="4"/>
      <c r="N18" s="4">
        <v>680.56</v>
      </c>
      <c r="O18" s="4"/>
      <c r="P18" s="4">
        <v>13608.48</v>
      </c>
      <c r="Q18" s="4">
        <v>680.56</v>
      </c>
    </row>
    <row r="19" spans="1:17" x14ac:dyDescent="0.4">
      <c r="A19"/>
      <c r="B19"/>
      <c r="C19"/>
      <c r="D19">
        <v>1194173237</v>
      </c>
      <c r="E19" t="s">
        <v>70</v>
      </c>
      <c r="F19" s="3">
        <v>45909</v>
      </c>
      <c r="G19" t="s">
        <v>71</v>
      </c>
      <c r="H19" t="s">
        <v>24</v>
      </c>
      <c r="I19" t="s">
        <v>72</v>
      </c>
      <c r="J19" t="s">
        <v>26</v>
      </c>
      <c r="K19" t="s">
        <v>73</v>
      </c>
      <c r="L19" s="4">
        <v>17474.41</v>
      </c>
      <c r="M19" s="4"/>
      <c r="N19" s="4">
        <v>873.58</v>
      </c>
      <c r="O19" s="4"/>
      <c r="P19" s="4">
        <v>17474.41</v>
      </c>
      <c r="Q19" s="4">
        <v>873.58</v>
      </c>
    </row>
    <row r="20" spans="1:17" x14ac:dyDescent="0.4">
      <c r="A20"/>
      <c r="B20"/>
      <c r="C20"/>
      <c r="D20">
        <v>1194198010</v>
      </c>
      <c r="E20" t="s">
        <v>74</v>
      </c>
      <c r="F20" s="3">
        <v>45909</v>
      </c>
      <c r="G20" t="s">
        <v>75</v>
      </c>
      <c r="H20" t="s">
        <v>24</v>
      </c>
      <c r="I20" t="s">
        <v>38</v>
      </c>
      <c r="J20" t="s">
        <v>26</v>
      </c>
      <c r="K20" t="s">
        <v>39</v>
      </c>
      <c r="L20" s="4">
        <v>7252.15</v>
      </c>
      <c r="M20" s="4"/>
      <c r="N20" s="4">
        <v>362.76</v>
      </c>
      <c r="O20" s="4"/>
      <c r="P20" s="4">
        <v>7252.15</v>
      </c>
      <c r="Q20" s="4">
        <v>362.76</v>
      </c>
    </row>
    <row r="21" spans="1:17" x14ac:dyDescent="0.4">
      <c r="A21"/>
      <c r="B21"/>
      <c r="C21"/>
      <c r="D21">
        <v>1194222646</v>
      </c>
      <c r="E21" t="s">
        <v>76</v>
      </c>
      <c r="F21" s="3">
        <v>45909</v>
      </c>
      <c r="G21" t="s">
        <v>77</v>
      </c>
      <c r="H21" t="s">
        <v>24</v>
      </c>
      <c r="I21" t="s">
        <v>78</v>
      </c>
      <c r="J21" t="s">
        <v>26</v>
      </c>
      <c r="K21" t="s">
        <v>79</v>
      </c>
      <c r="L21" s="4"/>
      <c r="M21" s="4">
        <v>968.66</v>
      </c>
      <c r="N21" s="4"/>
      <c r="O21" s="4">
        <v>48.43</v>
      </c>
      <c r="P21" s="4">
        <v>968.66</v>
      </c>
      <c r="Q21" s="4">
        <v>48.43</v>
      </c>
    </row>
    <row r="22" spans="1:17" x14ac:dyDescent="0.4">
      <c r="A22"/>
      <c r="B22"/>
      <c r="C22"/>
      <c r="D22">
        <v>1205290343</v>
      </c>
      <c r="E22" t="s">
        <v>80</v>
      </c>
      <c r="F22" s="3">
        <v>45909</v>
      </c>
      <c r="G22" t="s">
        <v>81</v>
      </c>
      <c r="H22" t="s">
        <v>24</v>
      </c>
      <c r="I22" t="s">
        <v>38</v>
      </c>
      <c r="J22" t="s">
        <v>26</v>
      </c>
      <c r="K22" t="s">
        <v>82</v>
      </c>
      <c r="L22" s="4">
        <v>6561.96</v>
      </c>
      <c r="M22" s="4"/>
      <c r="N22" s="4">
        <v>328.15</v>
      </c>
      <c r="O22" s="4"/>
      <c r="P22" s="4">
        <v>6561.96</v>
      </c>
      <c r="Q22" s="4">
        <v>328.15</v>
      </c>
    </row>
    <row r="23" spans="1:17" x14ac:dyDescent="0.4">
      <c r="A23"/>
      <c r="B23"/>
      <c r="C23"/>
      <c r="D23">
        <v>1215322912</v>
      </c>
      <c r="E23" t="s">
        <v>83</v>
      </c>
      <c r="F23" s="3">
        <v>45909</v>
      </c>
      <c r="G23" t="s">
        <v>84</v>
      </c>
      <c r="H23" t="s">
        <v>24</v>
      </c>
      <c r="I23" t="s">
        <v>78</v>
      </c>
      <c r="J23" t="s">
        <v>26</v>
      </c>
      <c r="K23" t="s">
        <v>85</v>
      </c>
      <c r="L23" s="4">
        <v>8862.1</v>
      </c>
      <c r="M23" s="4"/>
      <c r="N23" s="4">
        <v>443.18</v>
      </c>
      <c r="O23" s="4"/>
      <c r="P23" s="4">
        <v>8862.1</v>
      </c>
      <c r="Q23" s="4">
        <v>443.18</v>
      </c>
    </row>
    <row r="24" spans="1:17" x14ac:dyDescent="0.4">
      <c r="A24"/>
      <c r="B24"/>
      <c r="C24"/>
      <c r="D24">
        <v>1225492358</v>
      </c>
      <c r="E24" t="s">
        <v>86</v>
      </c>
      <c r="F24" s="3">
        <v>45909</v>
      </c>
      <c r="G24" t="s">
        <v>87</v>
      </c>
      <c r="H24" t="s">
        <v>24</v>
      </c>
      <c r="I24" t="s">
        <v>38</v>
      </c>
      <c r="J24" t="s">
        <v>26</v>
      </c>
      <c r="K24" t="s">
        <v>88</v>
      </c>
      <c r="L24" s="4">
        <v>1967.71</v>
      </c>
      <c r="M24" s="4"/>
      <c r="N24" s="4">
        <v>98.39</v>
      </c>
      <c r="O24" s="4"/>
      <c r="P24" s="4">
        <v>1967.71</v>
      </c>
      <c r="Q24" s="4">
        <v>98.39</v>
      </c>
    </row>
    <row r="25" spans="1:17" x14ac:dyDescent="0.4">
      <c r="A25"/>
      <c r="B25"/>
      <c r="C25"/>
      <c r="D25">
        <v>1235447772</v>
      </c>
      <c r="E25" t="s">
        <v>89</v>
      </c>
      <c r="F25" s="3">
        <v>45909</v>
      </c>
      <c r="G25" t="s">
        <v>90</v>
      </c>
      <c r="H25" t="s">
        <v>24</v>
      </c>
      <c r="I25" t="s">
        <v>38</v>
      </c>
      <c r="J25" t="s">
        <v>26</v>
      </c>
      <c r="K25" t="s">
        <v>39</v>
      </c>
      <c r="L25" s="4">
        <v>211.95</v>
      </c>
      <c r="M25" s="4"/>
      <c r="N25" s="4">
        <v>10.6</v>
      </c>
      <c r="O25" s="4"/>
      <c r="P25" s="4">
        <v>211.95</v>
      </c>
      <c r="Q25" s="4">
        <v>10.6</v>
      </c>
    </row>
    <row r="26" spans="1:17" x14ac:dyDescent="0.4">
      <c r="A26"/>
      <c r="B26"/>
      <c r="C26"/>
      <c r="D26">
        <v>1245793249</v>
      </c>
      <c r="E26" t="s">
        <v>91</v>
      </c>
      <c r="F26" s="3">
        <v>45909</v>
      </c>
      <c r="G26" t="s">
        <v>92</v>
      </c>
      <c r="H26" t="s">
        <v>24</v>
      </c>
      <c r="I26" t="s">
        <v>34</v>
      </c>
      <c r="J26" t="s">
        <v>26</v>
      </c>
      <c r="K26" t="s">
        <v>35</v>
      </c>
      <c r="L26" s="4">
        <v>28095.22</v>
      </c>
      <c r="M26" s="4"/>
      <c r="N26" s="4">
        <v>1405.36</v>
      </c>
      <c r="O26" s="4"/>
      <c r="P26" s="4">
        <v>28095.22</v>
      </c>
      <c r="Q26" s="4">
        <v>1405.36</v>
      </c>
    </row>
    <row r="27" spans="1:17" x14ac:dyDescent="0.4">
      <c r="A27"/>
      <c r="B27"/>
      <c r="C27"/>
      <c r="D27">
        <v>1255956967</v>
      </c>
      <c r="E27" t="s">
        <v>93</v>
      </c>
      <c r="F27" s="3">
        <v>45909</v>
      </c>
      <c r="G27" t="s">
        <v>94</v>
      </c>
      <c r="H27" t="s">
        <v>24</v>
      </c>
      <c r="I27" t="s">
        <v>50</v>
      </c>
      <c r="J27" t="s">
        <v>26</v>
      </c>
      <c r="K27" t="s">
        <v>31</v>
      </c>
      <c r="L27" s="4">
        <v>244.62</v>
      </c>
      <c r="M27" s="4"/>
      <c r="N27" s="4">
        <v>12.19</v>
      </c>
      <c r="O27" s="4"/>
      <c r="P27" s="4">
        <v>244.62</v>
      </c>
      <c r="Q27" s="4">
        <v>12.19</v>
      </c>
    </row>
    <row r="28" spans="1:17" x14ac:dyDescent="0.4">
      <c r="A28"/>
      <c r="B28"/>
      <c r="C28"/>
      <c r="D28">
        <v>1265836068</v>
      </c>
      <c r="E28" t="s">
        <v>95</v>
      </c>
      <c r="F28" s="3">
        <v>45909</v>
      </c>
      <c r="G28" t="s">
        <v>81</v>
      </c>
      <c r="H28" t="s">
        <v>24</v>
      </c>
      <c r="I28" t="s">
        <v>38</v>
      </c>
      <c r="J28" t="s">
        <v>26</v>
      </c>
      <c r="K28" t="s">
        <v>82</v>
      </c>
      <c r="L28" s="4">
        <v>17355.21</v>
      </c>
      <c r="M28" s="4"/>
      <c r="N28" s="4">
        <v>867.83</v>
      </c>
      <c r="O28" s="4"/>
      <c r="P28" s="4">
        <v>17355.21</v>
      </c>
      <c r="Q28" s="4">
        <v>867.83</v>
      </c>
    </row>
    <row r="29" spans="1:17" x14ac:dyDescent="0.4">
      <c r="A29"/>
      <c r="B29"/>
      <c r="C29"/>
      <c r="D29">
        <v>1275581597</v>
      </c>
      <c r="E29" t="s">
        <v>96</v>
      </c>
      <c r="F29" s="3">
        <v>45909</v>
      </c>
      <c r="G29" t="s">
        <v>97</v>
      </c>
      <c r="H29" t="s">
        <v>24</v>
      </c>
      <c r="I29" t="s">
        <v>98</v>
      </c>
      <c r="J29" t="s">
        <v>26</v>
      </c>
      <c r="K29" t="s">
        <v>60</v>
      </c>
      <c r="L29" s="4">
        <v>28088.720000000001</v>
      </c>
      <c r="M29" s="4">
        <v>17540.29</v>
      </c>
      <c r="N29" s="4">
        <v>1404.52</v>
      </c>
      <c r="O29" s="4">
        <v>877.04</v>
      </c>
      <c r="P29" s="4">
        <v>45629.01</v>
      </c>
      <c r="Q29" s="4">
        <v>2281.56</v>
      </c>
    </row>
    <row r="30" spans="1:17" x14ac:dyDescent="0.4">
      <c r="A30"/>
      <c r="B30"/>
      <c r="C30"/>
      <c r="D30">
        <v>1285002642</v>
      </c>
      <c r="E30" t="s">
        <v>99</v>
      </c>
      <c r="F30" s="3">
        <v>45909</v>
      </c>
      <c r="G30" t="s">
        <v>100</v>
      </c>
      <c r="H30" t="s">
        <v>24</v>
      </c>
      <c r="I30" t="s">
        <v>38</v>
      </c>
      <c r="J30" t="s">
        <v>26</v>
      </c>
      <c r="K30" t="s">
        <v>67</v>
      </c>
      <c r="L30" s="4">
        <v>12632.25</v>
      </c>
      <c r="M30" s="4"/>
      <c r="N30" s="4">
        <v>631.66</v>
      </c>
      <c r="O30" s="4"/>
      <c r="P30" s="4">
        <v>12632.25</v>
      </c>
      <c r="Q30" s="4">
        <v>631.66</v>
      </c>
    </row>
    <row r="31" spans="1:17" x14ac:dyDescent="0.4">
      <c r="A31"/>
      <c r="B31"/>
      <c r="C31"/>
      <c r="D31">
        <v>1285198101</v>
      </c>
      <c r="E31" t="s">
        <v>101</v>
      </c>
      <c r="F31" s="3">
        <v>45909</v>
      </c>
      <c r="G31" t="s">
        <v>102</v>
      </c>
      <c r="H31" t="s">
        <v>24</v>
      </c>
      <c r="I31" t="s">
        <v>103</v>
      </c>
      <c r="J31" t="s">
        <v>26</v>
      </c>
      <c r="K31" t="s">
        <v>104</v>
      </c>
      <c r="L31" s="4">
        <v>150.93</v>
      </c>
      <c r="M31" s="4"/>
      <c r="N31" s="4">
        <v>7.55</v>
      </c>
      <c r="O31" s="4"/>
      <c r="P31" s="4">
        <v>150.93</v>
      </c>
      <c r="Q31" s="4">
        <v>7.55</v>
      </c>
    </row>
    <row r="32" spans="1:17" x14ac:dyDescent="0.4">
      <c r="A32"/>
      <c r="B32"/>
      <c r="C32"/>
      <c r="D32">
        <v>1285766238</v>
      </c>
      <c r="E32" t="s">
        <v>105</v>
      </c>
      <c r="F32" s="3">
        <v>45909</v>
      </c>
      <c r="G32" t="s">
        <v>106</v>
      </c>
      <c r="H32" t="s">
        <v>24</v>
      </c>
      <c r="I32" t="s">
        <v>107</v>
      </c>
      <c r="J32" t="s">
        <v>26</v>
      </c>
      <c r="K32" t="s">
        <v>108</v>
      </c>
      <c r="L32" s="4">
        <v>1962.36</v>
      </c>
      <c r="M32" s="4"/>
      <c r="N32" s="4">
        <v>98.18</v>
      </c>
      <c r="O32" s="4"/>
      <c r="P32" s="4">
        <v>1962.36</v>
      </c>
      <c r="Q32" s="4">
        <v>98.18</v>
      </c>
    </row>
    <row r="33" spans="1:17" x14ac:dyDescent="0.4">
      <c r="A33"/>
      <c r="B33"/>
      <c r="C33"/>
      <c r="D33">
        <v>1295139095</v>
      </c>
      <c r="E33" t="s">
        <v>109</v>
      </c>
      <c r="F33" s="3">
        <v>45909</v>
      </c>
      <c r="G33" t="s">
        <v>81</v>
      </c>
      <c r="H33" t="s">
        <v>24</v>
      </c>
      <c r="I33" t="s">
        <v>38</v>
      </c>
      <c r="J33" t="s">
        <v>26</v>
      </c>
      <c r="K33" t="s">
        <v>82</v>
      </c>
      <c r="L33" s="4">
        <v>4847.76</v>
      </c>
      <c r="M33" s="4"/>
      <c r="N33" s="4">
        <v>242.44</v>
      </c>
      <c r="O33" s="4"/>
      <c r="P33" s="4">
        <v>4847.76</v>
      </c>
      <c r="Q33" s="4">
        <v>242.44</v>
      </c>
    </row>
    <row r="34" spans="1:17" x14ac:dyDescent="0.4">
      <c r="A34"/>
      <c r="B34"/>
      <c r="C34"/>
      <c r="D34">
        <v>1306010574</v>
      </c>
      <c r="E34" t="s">
        <v>110</v>
      </c>
      <c r="F34" s="3">
        <v>45909</v>
      </c>
      <c r="G34" t="s">
        <v>111</v>
      </c>
      <c r="H34" t="s">
        <v>24</v>
      </c>
      <c r="I34" t="s">
        <v>78</v>
      </c>
      <c r="J34" t="s">
        <v>26</v>
      </c>
      <c r="K34" t="s">
        <v>85</v>
      </c>
      <c r="L34" s="4">
        <v>38888.28</v>
      </c>
      <c r="M34" s="4"/>
      <c r="N34" s="4">
        <v>1944.28</v>
      </c>
      <c r="O34" s="4"/>
      <c r="P34" s="4">
        <v>38888.28</v>
      </c>
      <c r="Q34" s="4">
        <v>1944.28</v>
      </c>
    </row>
    <row r="35" spans="1:17" x14ac:dyDescent="0.4">
      <c r="A35"/>
      <c r="B35"/>
      <c r="C35"/>
      <c r="D35">
        <v>1306899265</v>
      </c>
      <c r="E35" t="s">
        <v>112</v>
      </c>
      <c r="F35" s="3">
        <v>45909</v>
      </c>
      <c r="G35" t="s">
        <v>113</v>
      </c>
      <c r="H35" t="s">
        <v>24</v>
      </c>
      <c r="I35" t="s">
        <v>38</v>
      </c>
      <c r="J35" t="s">
        <v>26</v>
      </c>
      <c r="K35" t="s">
        <v>42</v>
      </c>
      <c r="L35" s="4">
        <v>15860.86</v>
      </c>
      <c r="M35" s="4">
        <v>1489.63</v>
      </c>
      <c r="N35" s="4">
        <v>793.19</v>
      </c>
      <c r="O35" s="4">
        <v>74.5</v>
      </c>
      <c r="P35" s="4">
        <v>17350.490000000002</v>
      </c>
      <c r="Q35" s="4">
        <v>867.69</v>
      </c>
    </row>
    <row r="36" spans="1:17" x14ac:dyDescent="0.4">
      <c r="A36"/>
      <c r="B36"/>
      <c r="C36"/>
      <c r="D36">
        <v>1326315672</v>
      </c>
      <c r="E36" t="s">
        <v>114</v>
      </c>
      <c r="F36" s="3">
        <v>45909</v>
      </c>
      <c r="G36" t="s">
        <v>115</v>
      </c>
      <c r="H36" t="s">
        <v>24</v>
      </c>
      <c r="I36" t="s">
        <v>38</v>
      </c>
      <c r="J36" t="s">
        <v>26</v>
      </c>
      <c r="K36" t="s">
        <v>42</v>
      </c>
      <c r="L36" s="4"/>
      <c r="M36" s="4">
        <v>5479.18</v>
      </c>
      <c r="N36" s="4"/>
      <c r="O36" s="4">
        <v>273.8</v>
      </c>
      <c r="P36" s="4">
        <v>5479.18</v>
      </c>
      <c r="Q36" s="4">
        <v>273.8</v>
      </c>
    </row>
    <row r="37" spans="1:17" x14ac:dyDescent="0.4">
      <c r="A37"/>
      <c r="B37"/>
      <c r="C37"/>
      <c r="D37">
        <v>1326442179</v>
      </c>
      <c r="E37" t="s">
        <v>116</v>
      </c>
      <c r="F37" s="3">
        <v>45909</v>
      </c>
      <c r="G37" t="s">
        <v>117</v>
      </c>
      <c r="H37" t="s">
        <v>24</v>
      </c>
      <c r="I37" t="s">
        <v>38</v>
      </c>
      <c r="J37" t="s">
        <v>26</v>
      </c>
      <c r="K37" t="s">
        <v>82</v>
      </c>
      <c r="L37" s="4">
        <v>1101.98</v>
      </c>
      <c r="M37" s="4"/>
      <c r="N37" s="4">
        <v>55.09</v>
      </c>
      <c r="O37" s="4"/>
      <c r="P37" s="4">
        <v>1101.98</v>
      </c>
      <c r="Q37" s="4">
        <v>55.09</v>
      </c>
    </row>
    <row r="38" spans="1:17" x14ac:dyDescent="0.4">
      <c r="A38"/>
      <c r="B38"/>
      <c r="C38"/>
      <c r="D38">
        <v>1356357115</v>
      </c>
      <c r="E38" t="s">
        <v>118</v>
      </c>
      <c r="F38" s="3">
        <v>45909</v>
      </c>
      <c r="G38" t="s">
        <v>119</v>
      </c>
      <c r="H38" t="s">
        <v>24</v>
      </c>
      <c r="I38" t="s">
        <v>120</v>
      </c>
      <c r="J38" t="s">
        <v>26</v>
      </c>
      <c r="K38" t="s">
        <v>121</v>
      </c>
      <c r="L38" s="4">
        <v>507487.4</v>
      </c>
      <c r="M38" s="4"/>
      <c r="N38" s="4">
        <v>25378.39</v>
      </c>
      <c r="O38" s="4"/>
      <c r="P38" s="4">
        <v>507487.4</v>
      </c>
      <c r="Q38" s="4">
        <v>25378.39</v>
      </c>
    </row>
    <row r="39" spans="1:17" x14ac:dyDescent="0.4">
      <c r="A39"/>
      <c r="B39"/>
      <c r="C39"/>
      <c r="D39">
        <v>1356679641</v>
      </c>
      <c r="E39" t="s">
        <v>122</v>
      </c>
      <c r="F39" s="3">
        <v>45909</v>
      </c>
      <c r="G39" t="s">
        <v>123</v>
      </c>
      <c r="H39" t="s">
        <v>24</v>
      </c>
      <c r="I39" t="s">
        <v>124</v>
      </c>
      <c r="J39" t="s">
        <v>26</v>
      </c>
      <c r="K39" t="s">
        <v>125</v>
      </c>
      <c r="L39" s="4">
        <v>132.16</v>
      </c>
      <c r="M39" s="4"/>
      <c r="N39" s="4">
        <v>6.6</v>
      </c>
      <c r="O39" s="4"/>
      <c r="P39" s="4">
        <v>132.16</v>
      </c>
      <c r="Q39" s="4">
        <v>6.6</v>
      </c>
    </row>
    <row r="40" spans="1:17" x14ac:dyDescent="0.4">
      <c r="A40"/>
      <c r="B40"/>
      <c r="C40"/>
      <c r="D40">
        <v>1356767388</v>
      </c>
      <c r="E40" t="s">
        <v>126</v>
      </c>
      <c r="F40" s="3">
        <v>45909</v>
      </c>
      <c r="G40" t="s">
        <v>127</v>
      </c>
      <c r="H40" t="s">
        <v>24</v>
      </c>
      <c r="I40" t="s">
        <v>98</v>
      </c>
      <c r="J40" t="s">
        <v>26</v>
      </c>
      <c r="K40" t="s">
        <v>60</v>
      </c>
      <c r="L40" s="4">
        <v>1487.71</v>
      </c>
      <c r="M40" s="4"/>
      <c r="N40" s="4">
        <v>74.400000000000006</v>
      </c>
      <c r="O40" s="4"/>
      <c r="P40" s="4">
        <v>1487.71</v>
      </c>
      <c r="Q40" s="4">
        <v>74.400000000000006</v>
      </c>
    </row>
    <row r="41" spans="1:17" x14ac:dyDescent="0.4">
      <c r="A41"/>
      <c r="B41"/>
      <c r="C41"/>
      <c r="D41">
        <v>1376550566</v>
      </c>
      <c r="E41" t="s">
        <v>128</v>
      </c>
      <c r="F41" s="3">
        <v>45909</v>
      </c>
      <c r="G41" t="s">
        <v>129</v>
      </c>
      <c r="H41" t="s">
        <v>24</v>
      </c>
      <c r="I41" t="s">
        <v>38</v>
      </c>
      <c r="J41" t="s">
        <v>26</v>
      </c>
      <c r="K41" t="s">
        <v>130</v>
      </c>
      <c r="L41" s="4">
        <v>136915.29999999999</v>
      </c>
      <c r="M41" s="4"/>
      <c r="N41" s="4">
        <v>6846.04</v>
      </c>
      <c r="O41" s="4"/>
      <c r="P41" s="4">
        <v>136915.29999999999</v>
      </c>
      <c r="Q41" s="4">
        <v>6846.04</v>
      </c>
    </row>
    <row r="42" spans="1:17" x14ac:dyDescent="0.4">
      <c r="A42"/>
      <c r="B42"/>
      <c r="C42"/>
      <c r="D42">
        <v>1376947051</v>
      </c>
      <c r="E42" t="s">
        <v>131</v>
      </c>
      <c r="F42" s="3">
        <v>45909</v>
      </c>
      <c r="G42" t="s">
        <v>132</v>
      </c>
      <c r="H42" t="s">
        <v>24</v>
      </c>
      <c r="I42" t="s">
        <v>38</v>
      </c>
      <c r="J42" t="s">
        <v>26</v>
      </c>
      <c r="K42" t="s">
        <v>82</v>
      </c>
      <c r="L42" s="4">
        <v>717.18</v>
      </c>
      <c r="M42" s="4"/>
      <c r="N42" s="4">
        <v>35.840000000000003</v>
      </c>
      <c r="O42" s="4"/>
      <c r="P42" s="4">
        <v>717.18</v>
      </c>
      <c r="Q42" s="4">
        <v>35.840000000000003</v>
      </c>
    </row>
    <row r="43" spans="1:17" x14ac:dyDescent="0.4">
      <c r="A43"/>
      <c r="B43"/>
      <c r="C43"/>
      <c r="D43">
        <v>1386142396</v>
      </c>
      <c r="E43" t="s">
        <v>133</v>
      </c>
      <c r="F43" s="3">
        <v>45909</v>
      </c>
      <c r="G43" t="s">
        <v>134</v>
      </c>
      <c r="H43" t="s">
        <v>24</v>
      </c>
      <c r="I43" t="s">
        <v>135</v>
      </c>
      <c r="J43" t="s">
        <v>26</v>
      </c>
      <c r="K43" t="s">
        <v>136</v>
      </c>
      <c r="L43" s="4">
        <v>7530.02</v>
      </c>
      <c r="M43" s="4"/>
      <c r="N43" s="4">
        <v>376.6</v>
      </c>
      <c r="O43" s="4"/>
      <c r="P43" s="4">
        <v>7530.02</v>
      </c>
      <c r="Q43" s="4">
        <v>376.6</v>
      </c>
    </row>
    <row r="44" spans="1:17" x14ac:dyDescent="0.4">
      <c r="A44"/>
      <c r="B44"/>
      <c r="C44"/>
      <c r="D44">
        <v>1396852000</v>
      </c>
      <c r="E44" t="s">
        <v>137</v>
      </c>
      <c r="F44" s="3">
        <v>45909</v>
      </c>
      <c r="G44" t="s">
        <v>138</v>
      </c>
      <c r="H44" t="s">
        <v>24</v>
      </c>
      <c r="I44" t="s">
        <v>25</v>
      </c>
      <c r="J44" t="s">
        <v>26</v>
      </c>
      <c r="K44" t="s">
        <v>27</v>
      </c>
      <c r="L44" s="4">
        <v>562.5</v>
      </c>
      <c r="M44" s="4"/>
      <c r="N44" s="4">
        <v>28.13</v>
      </c>
      <c r="O44" s="4"/>
      <c r="P44" s="4">
        <v>562.5</v>
      </c>
      <c r="Q44" s="4">
        <v>28.13</v>
      </c>
    </row>
    <row r="45" spans="1:17" x14ac:dyDescent="0.4">
      <c r="A45"/>
      <c r="B45"/>
      <c r="C45"/>
      <c r="D45">
        <v>1407250202</v>
      </c>
      <c r="E45" t="s">
        <v>139</v>
      </c>
      <c r="F45" s="3">
        <v>45909</v>
      </c>
      <c r="G45" t="s">
        <v>81</v>
      </c>
      <c r="H45" t="s">
        <v>24</v>
      </c>
      <c r="I45" t="s">
        <v>38</v>
      </c>
      <c r="J45" t="s">
        <v>26</v>
      </c>
      <c r="K45" t="s">
        <v>82</v>
      </c>
      <c r="L45" s="4">
        <v>380.36</v>
      </c>
      <c r="M45" s="4"/>
      <c r="N45" s="4">
        <v>19.02</v>
      </c>
      <c r="O45" s="4"/>
      <c r="P45" s="4">
        <v>380.36</v>
      </c>
      <c r="Q45" s="4">
        <v>19.02</v>
      </c>
    </row>
    <row r="46" spans="1:17" x14ac:dyDescent="0.4">
      <c r="A46"/>
      <c r="B46"/>
      <c r="C46"/>
      <c r="D46">
        <v>1407367345</v>
      </c>
      <c r="E46" t="s">
        <v>140</v>
      </c>
      <c r="F46" s="3">
        <v>45909</v>
      </c>
      <c r="G46" t="s">
        <v>141</v>
      </c>
      <c r="H46" t="s">
        <v>24</v>
      </c>
      <c r="I46" t="s">
        <v>107</v>
      </c>
      <c r="J46" t="s">
        <v>26</v>
      </c>
      <c r="K46" t="s">
        <v>142</v>
      </c>
      <c r="L46" s="4">
        <v>4821.34</v>
      </c>
      <c r="M46" s="4"/>
      <c r="N46" s="4">
        <v>240.99</v>
      </c>
      <c r="O46" s="4"/>
      <c r="P46" s="4">
        <v>4821.34</v>
      </c>
      <c r="Q46" s="4">
        <v>240.99</v>
      </c>
    </row>
    <row r="47" spans="1:17" x14ac:dyDescent="0.4">
      <c r="A47"/>
      <c r="B47"/>
      <c r="C47"/>
      <c r="D47">
        <v>1437251279</v>
      </c>
      <c r="E47" t="s">
        <v>143</v>
      </c>
      <c r="F47" s="3">
        <v>45909</v>
      </c>
      <c r="G47" t="s">
        <v>144</v>
      </c>
      <c r="H47" t="s">
        <v>24</v>
      </c>
      <c r="I47" t="s">
        <v>145</v>
      </c>
      <c r="J47" t="s">
        <v>26</v>
      </c>
      <c r="K47" t="s">
        <v>146</v>
      </c>
      <c r="L47" s="4">
        <v>1315.11</v>
      </c>
      <c r="M47" s="4"/>
      <c r="N47" s="4">
        <v>65.75</v>
      </c>
      <c r="O47" s="4"/>
      <c r="P47" s="4">
        <v>1315.11</v>
      </c>
      <c r="Q47" s="4">
        <v>65.75</v>
      </c>
    </row>
    <row r="48" spans="1:17" x14ac:dyDescent="0.4">
      <c r="A48"/>
      <c r="B48"/>
      <c r="C48"/>
      <c r="D48">
        <v>1447344098</v>
      </c>
      <c r="E48" t="s">
        <v>147</v>
      </c>
      <c r="F48" s="3">
        <v>45909</v>
      </c>
      <c r="G48" t="s">
        <v>138</v>
      </c>
      <c r="H48" t="s">
        <v>24</v>
      </c>
      <c r="I48" t="s">
        <v>25</v>
      </c>
      <c r="J48" t="s">
        <v>26</v>
      </c>
      <c r="K48" t="s">
        <v>27</v>
      </c>
      <c r="L48" s="4">
        <v>3831.02</v>
      </c>
      <c r="M48" s="4">
        <v>4713.8500000000004</v>
      </c>
      <c r="N48" s="4">
        <v>191.64</v>
      </c>
      <c r="O48" s="4">
        <v>235.75</v>
      </c>
      <c r="P48" s="4">
        <v>8544.8700000000008</v>
      </c>
      <c r="Q48" s="4">
        <v>427.39</v>
      </c>
    </row>
    <row r="49" spans="1:17" x14ac:dyDescent="0.4">
      <c r="A49"/>
      <c r="B49"/>
      <c r="C49"/>
      <c r="D49">
        <v>1457482242</v>
      </c>
      <c r="E49" t="s">
        <v>148</v>
      </c>
      <c r="F49" s="3">
        <v>45909</v>
      </c>
      <c r="G49" t="s">
        <v>149</v>
      </c>
      <c r="H49" t="s">
        <v>24</v>
      </c>
      <c r="I49" t="s">
        <v>34</v>
      </c>
      <c r="J49" t="s">
        <v>26</v>
      </c>
      <c r="K49" t="s">
        <v>35</v>
      </c>
      <c r="L49" s="4">
        <v>7451.56</v>
      </c>
      <c r="M49" s="4"/>
      <c r="N49" s="4">
        <v>372.41</v>
      </c>
      <c r="O49" s="4"/>
      <c r="P49" s="4">
        <v>7451.56</v>
      </c>
      <c r="Q49" s="4">
        <v>372.41</v>
      </c>
    </row>
    <row r="50" spans="1:17" x14ac:dyDescent="0.4">
      <c r="A50"/>
      <c r="B50"/>
      <c r="C50"/>
      <c r="D50">
        <v>1497117089</v>
      </c>
      <c r="E50" t="s">
        <v>150</v>
      </c>
      <c r="F50" s="3">
        <v>45909</v>
      </c>
      <c r="G50" t="s">
        <v>102</v>
      </c>
      <c r="H50" t="s">
        <v>24</v>
      </c>
      <c r="I50" t="s">
        <v>103</v>
      </c>
      <c r="J50" t="s">
        <v>26</v>
      </c>
      <c r="K50" t="s">
        <v>104</v>
      </c>
      <c r="L50" s="4">
        <v>2509.2399999999998</v>
      </c>
      <c r="M50" s="4"/>
      <c r="N50" s="4">
        <v>125.5</v>
      </c>
      <c r="O50" s="4"/>
      <c r="P50" s="4">
        <v>2509.2399999999998</v>
      </c>
      <c r="Q50" s="4">
        <v>125.5</v>
      </c>
    </row>
    <row r="51" spans="1:17" x14ac:dyDescent="0.4">
      <c r="A51"/>
      <c r="B51"/>
      <c r="C51"/>
      <c r="D51">
        <v>1497246052</v>
      </c>
      <c r="E51" t="s">
        <v>151</v>
      </c>
      <c r="F51" s="3">
        <v>45909</v>
      </c>
      <c r="G51" t="s">
        <v>152</v>
      </c>
      <c r="H51" t="s">
        <v>24</v>
      </c>
      <c r="I51" t="s">
        <v>34</v>
      </c>
      <c r="J51" t="s">
        <v>26</v>
      </c>
      <c r="K51" t="s">
        <v>35</v>
      </c>
      <c r="L51" s="4">
        <v>301.86</v>
      </c>
      <c r="M51" s="4"/>
      <c r="N51" s="4">
        <v>15.1</v>
      </c>
      <c r="O51" s="4"/>
      <c r="P51" s="4">
        <v>301.86</v>
      </c>
      <c r="Q51" s="4">
        <v>15.1</v>
      </c>
    </row>
    <row r="52" spans="1:17" x14ac:dyDescent="0.4">
      <c r="A52"/>
      <c r="B52"/>
      <c r="C52"/>
      <c r="D52">
        <v>1508971276</v>
      </c>
      <c r="E52" t="s">
        <v>153</v>
      </c>
      <c r="F52" s="3">
        <v>45909</v>
      </c>
      <c r="G52" t="s">
        <v>154</v>
      </c>
      <c r="H52" t="s">
        <v>24</v>
      </c>
      <c r="I52" t="s">
        <v>120</v>
      </c>
      <c r="J52" t="s">
        <v>26</v>
      </c>
      <c r="K52" t="s">
        <v>121</v>
      </c>
      <c r="L52" s="4">
        <v>6883.7</v>
      </c>
      <c r="M52" s="4"/>
      <c r="N52" s="4">
        <v>344.33</v>
      </c>
      <c r="O52" s="4"/>
      <c r="P52" s="4">
        <v>6883.7</v>
      </c>
      <c r="Q52" s="4">
        <v>344.33</v>
      </c>
    </row>
    <row r="53" spans="1:17" x14ac:dyDescent="0.4">
      <c r="A53"/>
      <c r="B53"/>
      <c r="C53"/>
      <c r="D53">
        <v>1518149848</v>
      </c>
      <c r="E53" t="s">
        <v>155</v>
      </c>
      <c r="F53" s="3">
        <v>45909</v>
      </c>
      <c r="G53" t="s">
        <v>156</v>
      </c>
      <c r="H53" t="s">
        <v>24</v>
      </c>
      <c r="I53" t="s">
        <v>50</v>
      </c>
      <c r="J53" t="s">
        <v>26</v>
      </c>
      <c r="K53" t="s">
        <v>157</v>
      </c>
      <c r="L53" s="4">
        <v>1894.23</v>
      </c>
      <c r="M53" s="4"/>
      <c r="N53" s="4">
        <v>94.77</v>
      </c>
      <c r="O53" s="4"/>
      <c r="P53" s="4">
        <v>1894.23</v>
      </c>
      <c r="Q53" s="4">
        <v>94.77</v>
      </c>
    </row>
    <row r="54" spans="1:17" x14ac:dyDescent="0.4">
      <c r="A54"/>
      <c r="B54"/>
      <c r="C54"/>
      <c r="D54">
        <v>1528466596</v>
      </c>
      <c r="E54" t="s">
        <v>158</v>
      </c>
      <c r="F54" s="3">
        <v>45909</v>
      </c>
      <c r="G54" t="s">
        <v>59</v>
      </c>
      <c r="H54" t="s">
        <v>24</v>
      </c>
      <c r="I54" t="s">
        <v>38</v>
      </c>
      <c r="J54" t="s">
        <v>26</v>
      </c>
      <c r="K54" t="s">
        <v>60</v>
      </c>
      <c r="L54" s="4">
        <v>15567.58</v>
      </c>
      <c r="M54" s="4"/>
      <c r="N54" s="4">
        <v>778.44</v>
      </c>
      <c r="O54" s="4"/>
      <c r="P54" s="4">
        <v>15567.58</v>
      </c>
      <c r="Q54" s="4">
        <v>778.44</v>
      </c>
    </row>
    <row r="55" spans="1:17" x14ac:dyDescent="0.4">
      <c r="A55"/>
      <c r="B55"/>
      <c r="C55"/>
      <c r="D55">
        <v>1548367881</v>
      </c>
      <c r="E55" t="s">
        <v>159</v>
      </c>
      <c r="F55" s="3">
        <v>45909</v>
      </c>
      <c r="G55" t="s">
        <v>160</v>
      </c>
      <c r="H55" t="s">
        <v>24</v>
      </c>
      <c r="I55" t="s">
        <v>38</v>
      </c>
      <c r="J55" t="s">
        <v>26</v>
      </c>
      <c r="K55" t="s">
        <v>47</v>
      </c>
      <c r="L55" s="4">
        <v>217.63</v>
      </c>
      <c r="M55" s="4"/>
      <c r="N55" s="4">
        <v>10.88</v>
      </c>
      <c r="O55" s="4"/>
      <c r="P55" s="4">
        <v>217.63</v>
      </c>
      <c r="Q55" s="4">
        <v>10.88</v>
      </c>
    </row>
    <row r="56" spans="1:17" x14ac:dyDescent="0.4">
      <c r="A56"/>
      <c r="B56"/>
      <c r="C56"/>
      <c r="D56"/>
      <c r="E56"/>
      <c r="F56"/>
      <c r="G56" t="s">
        <v>161</v>
      </c>
      <c r="H56" t="s">
        <v>24</v>
      </c>
      <c r="I56" t="s">
        <v>38</v>
      </c>
      <c r="J56" t="s">
        <v>26</v>
      </c>
      <c r="K56" t="s">
        <v>162</v>
      </c>
      <c r="L56" s="4">
        <v>117275.35</v>
      </c>
      <c r="M56" s="4"/>
      <c r="N56" s="4">
        <v>5865.04</v>
      </c>
      <c r="O56" s="4"/>
      <c r="P56" s="4">
        <v>117275.35</v>
      </c>
      <c r="Q56" s="4">
        <v>5865.04</v>
      </c>
    </row>
    <row r="57" spans="1:17" x14ac:dyDescent="0.4">
      <c r="A57"/>
      <c r="B57"/>
      <c r="C57"/>
      <c r="D57">
        <v>1578951588</v>
      </c>
      <c r="E57" t="s">
        <v>163</v>
      </c>
      <c r="F57" s="3">
        <v>45909</v>
      </c>
      <c r="G57" t="s">
        <v>164</v>
      </c>
      <c r="H57" t="s">
        <v>24</v>
      </c>
      <c r="I57" t="s">
        <v>38</v>
      </c>
      <c r="J57" t="s">
        <v>26</v>
      </c>
      <c r="K57" t="s">
        <v>165</v>
      </c>
      <c r="L57" s="4">
        <v>1056.51</v>
      </c>
      <c r="M57" s="4"/>
      <c r="N57" s="4">
        <v>52.85</v>
      </c>
      <c r="O57" s="4"/>
      <c r="P57" s="4">
        <v>1056.51</v>
      </c>
      <c r="Q57" s="4">
        <v>52.85</v>
      </c>
    </row>
    <row r="58" spans="1:17" x14ac:dyDescent="0.4">
      <c r="A58"/>
      <c r="B58"/>
      <c r="C58"/>
      <c r="D58">
        <v>1578961447</v>
      </c>
      <c r="E58" t="s">
        <v>166</v>
      </c>
      <c r="F58" s="3">
        <v>45909</v>
      </c>
      <c r="G58" t="s">
        <v>81</v>
      </c>
      <c r="H58" t="s">
        <v>24</v>
      </c>
      <c r="I58" t="s">
        <v>38</v>
      </c>
      <c r="J58" t="s">
        <v>26</v>
      </c>
      <c r="K58" t="s">
        <v>82</v>
      </c>
      <c r="L58" s="4">
        <v>407.44</v>
      </c>
      <c r="M58" s="4"/>
      <c r="N58" s="4">
        <v>20.37</v>
      </c>
      <c r="O58" s="4"/>
      <c r="P58" s="4">
        <v>407.44</v>
      </c>
      <c r="Q58" s="4">
        <v>20.37</v>
      </c>
    </row>
    <row r="59" spans="1:17" x14ac:dyDescent="0.4">
      <c r="A59"/>
      <c r="B59"/>
      <c r="C59"/>
      <c r="D59">
        <v>1578967345</v>
      </c>
      <c r="E59" t="s">
        <v>167</v>
      </c>
      <c r="F59" s="3">
        <v>45909</v>
      </c>
      <c r="G59" t="s">
        <v>168</v>
      </c>
      <c r="H59" t="s">
        <v>24</v>
      </c>
      <c r="I59" t="s">
        <v>38</v>
      </c>
      <c r="J59" t="s">
        <v>26</v>
      </c>
      <c r="K59" t="s">
        <v>82</v>
      </c>
      <c r="L59" s="4">
        <v>709.73</v>
      </c>
      <c r="M59" s="4"/>
      <c r="N59" s="4">
        <v>35.5</v>
      </c>
      <c r="O59" s="4"/>
      <c r="P59" s="4">
        <v>709.73</v>
      </c>
      <c r="Q59" s="4">
        <v>35.5</v>
      </c>
    </row>
    <row r="60" spans="1:17" x14ac:dyDescent="0.4">
      <c r="A60"/>
      <c r="B60"/>
      <c r="C60"/>
      <c r="D60">
        <v>1588141964</v>
      </c>
      <c r="E60" t="s">
        <v>169</v>
      </c>
      <c r="F60" s="3">
        <v>45909</v>
      </c>
      <c r="G60" t="s">
        <v>170</v>
      </c>
      <c r="H60" t="s">
        <v>24</v>
      </c>
      <c r="I60" t="s">
        <v>38</v>
      </c>
      <c r="J60" t="s">
        <v>26</v>
      </c>
      <c r="K60" t="s">
        <v>171</v>
      </c>
      <c r="L60" s="4">
        <v>6349.14</v>
      </c>
      <c r="M60" s="4"/>
      <c r="N60" s="4">
        <v>317.45999999999998</v>
      </c>
      <c r="O60" s="4"/>
      <c r="P60" s="4">
        <v>6349.14</v>
      </c>
      <c r="Q60" s="4">
        <v>317.45999999999998</v>
      </c>
    </row>
    <row r="61" spans="1:17" x14ac:dyDescent="0.4">
      <c r="A61"/>
      <c r="B61"/>
      <c r="C61"/>
      <c r="D61">
        <v>1588656870</v>
      </c>
      <c r="E61" t="s">
        <v>172</v>
      </c>
      <c r="F61" s="3">
        <v>45909</v>
      </c>
      <c r="G61" t="s">
        <v>173</v>
      </c>
      <c r="H61" t="s">
        <v>24</v>
      </c>
      <c r="I61" t="s">
        <v>38</v>
      </c>
      <c r="J61" t="s">
        <v>26</v>
      </c>
      <c r="K61" t="s">
        <v>82</v>
      </c>
      <c r="L61" s="4">
        <v>3153.96</v>
      </c>
      <c r="M61" s="4"/>
      <c r="N61" s="4">
        <v>157.62</v>
      </c>
      <c r="O61" s="4"/>
      <c r="P61" s="4">
        <v>3153.96</v>
      </c>
      <c r="Q61" s="4">
        <v>157.62</v>
      </c>
    </row>
    <row r="62" spans="1:17" x14ac:dyDescent="0.4">
      <c r="A62"/>
      <c r="B62"/>
      <c r="C62"/>
      <c r="D62">
        <v>1588930705</v>
      </c>
      <c r="E62" t="s">
        <v>174</v>
      </c>
      <c r="F62" s="3">
        <v>45909</v>
      </c>
      <c r="G62" t="s">
        <v>175</v>
      </c>
      <c r="H62" t="s">
        <v>24</v>
      </c>
      <c r="I62" t="s">
        <v>176</v>
      </c>
      <c r="J62" t="s">
        <v>26</v>
      </c>
      <c r="K62" t="s">
        <v>177</v>
      </c>
      <c r="L62" s="4">
        <v>100.66</v>
      </c>
      <c r="M62" s="4"/>
      <c r="N62" s="4">
        <v>5.03</v>
      </c>
      <c r="O62" s="4"/>
      <c r="P62" s="4">
        <v>100.66</v>
      </c>
      <c r="Q62" s="4">
        <v>5.03</v>
      </c>
    </row>
    <row r="63" spans="1:17" x14ac:dyDescent="0.4">
      <c r="A63"/>
      <c r="B63"/>
      <c r="C63"/>
      <c r="D63">
        <v>1629472311</v>
      </c>
      <c r="E63" t="s">
        <v>178</v>
      </c>
      <c r="F63" s="3">
        <v>45909</v>
      </c>
      <c r="G63" t="s">
        <v>81</v>
      </c>
      <c r="H63" t="s">
        <v>24</v>
      </c>
      <c r="I63" t="s">
        <v>38</v>
      </c>
      <c r="J63" t="s">
        <v>26</v>
      </c>
      <c r="K63" t="s">
        <v>82</v>
      </c>
      <c r="L63" s="4">
        <v>911.63</v>
      </c>
      <c r="M63" s="4"/>
      <c r="N63" s="4">
        <v>45.6</v>
      </c>
      <c r="O63" s="4"/>
      <c r="P63" s="4">
        <v>911.63</v>
      </c>
      <c r="Q63" s="4">
        <v>45.6</v>
      </c>
    </row>
    <row r="64" spans="1:17" x14ac:dyDescent="0.4">
      <c r="A64"/>
      <c r="B64"/>
      <c r="C64"/>
      <c r="D64">
        <v>1639398852</v>
      </c>
      <c r="E64" t="s">
        <v>179</v>
      </c>
      <c r="F64" s="3">
        <v>45909</v>
      </c>
      <c r="G64" t="s">
        <v>180</v>
      </c>
      <c r="H64" t="s">
        <v>24</v>
      </c>
      <c r="I64" t="s">
        <v>107</v>
      </c>
      <c r="J64" t="s">
        <v>26</v>
      </c>
      <c r="K64" t="s">
        <v>142</v>
      </c>
      <c r="L64" s="4">
        <v>1334.08</v>
      </c>
      <c r="M64" s="4"/>
      <c r="N64" s="4">
        <v>66.66</v>
      </c>
      <c r="O64" s="4"/>
      <c r="P64" s="4">
        <v>1334.08</v>
      </c>
      <c r="Q64" s="4">
        <v>66.66</v>
      </c>
    </row>
    <row r="65" spans="1:17" x14ac:dyDescent="0.4">
      <c r="A65"/>
      <c r="B65"/>
      <c r="C65"/>
      <c r="D65">
        <v>1639571755</v>
      </c>
      <c r="E65" t="s">
        <v>181</v>
      </c>
      <c r="F65" s="3">
        <v>45909</v>
      </c>
      <c r="G65" t="s">
        <v>182</v>
      </c>
      <c r="H65" t="s">
        <v>24</v>
      </c>
      <c r="I65" t="s">
        <v>50</v>
      </c>
      <c r="J65" t="s">
        <v>26</v>
      </c>
      <c r="K65" t="s">
        <v>183</v>
      </c>
      <c r="L65" s="4">
        <v>2720.89</v>
      </c>
      <c r="M65" s="4"/>
      <c r="N65" s="4">
        <v>136.13</v>
      </c>
      <c r="O65" s="4"/>
      <c r="P65" s="4">
        <v>2720.89</v>
      </c>
      <c r="Q65" s="4">
        <v>136.13</v>
      </c>
    </row>
    <row r="66" spans="1:17" x14ac:dyDescent="0.4">
      <c r="A66"/>
      <c r="B66"/>
      <c r="C66"/>
      <c r="D66">
        <v>1649223256</v>
      </c>
      <c r="E66" t="s">
        <v>184</v>
      </c>
      <c r="F66" s="3">
        <v>45909</v>
      </c>
      <c r="G66" t="s">
        <v>156</v>
      </c>
      <c r="H66" t="s">
        <v>24</v>
      </c>
      <c r="I66" t="s">
        <v>50</v>
      </c>
      <c r="J66" t="s">
        <v>26</v>
      </c>
      <c r="K66" t="s">
        <v>157</v>
      </c>
      <c r="L66" s="4">
        <v>408.98</v>
      </c>
      <c r="M66" s="4">
        <v>9626.33</v>
      </c>
      <c r="N66" s="4">
        <v>20.440000000000001</v>
      </c>
      <c r="O66" s="4">
        <v>481.35</v>
      </c>
      <c r="P66" s="4">
        <v>10035.31</v>
      </c>
      <c r="Q66" s="4">
        <v>501.79</v>
      </c>
    </row>
    <row r="67" spans="1:17" x14ac:dyDescent="0.4">
      <c r="A67"/>
      <c r="B67"/>
      <c r="C67"/>
      <c r="D67">
        <v>1679741623</v>
      </c>
      <c r="E67" t="s">
        <v>185</v>
      </c>
      <c r="F67" s="3">
        <v>45909</v>
      </c>
      <c r="G67" t="s">
        <v>186</v>
      </c>
      <c r="H67" t="s">
        <v>24</v>
      </c>
      <c r="I67" t="s">
        <v>38</v>
      </c>
      <c r="J67" t="s">
        <v>26</v>
      </c>
      <c r="K67" t="s">
        <v>187</v>
      </c>
      <c r="L67" s="4">
        <v>15968.93</v>
      </c>
      <c r="M67" s="4"/>
      <c r="N67" s="4">
        <v>798.81</v>
      </c>
      <c r="O67" s="4"/>
      <c r="P67" s="4">
        <v>15968.93</v>
      </c>
      <c r="Q67" s="4">
        <v>798.81</v>
      </c>
    </row>
    <row r="68" spans="1:17" x14ac:dyDescent="0.4">
      <c r="A68"/>
      <c r="B68"/>
      <c r="C68"/>
      <c r="D68">
        <v>1689128605</v>
      </c>
      <c r="E68" t="s">
        <v>188</v>
      </c>
      <c r="F68" s="3">
        <v>45909</v>
      </c>
      <c r="G68" t="s">
        <v>189</v>
      </c>
      <c r="H68" t="s">
        <v>24</v>
      </c>
      <c r="I68" t="s">
        <v>190</v>
      </c>
      <c r="J68" t="s">
        <v>26</v>
      </c>
      <c r="K68" t="s">
        <v>191</v>
      </c>
      <c r="L68" s="4">
        <v>15737.68</v>
      </c>
      <c r="M68" s="4"/>
      <c r="N68" s="4">
        <v>787.12</v>
      </c>
      <c r="O68" s="4"/>
      <c r="P68" s="4">
        <v>15737.68</v>
      </c>
      <c r="Q68" s="4">
        <v>787.12</v>
      </c>
    </row>
    <row r="69" spans="1:17" x14ac:dyDescent="0.4">
      <c r="A69"/>
      <c r="B69"/>
      <c r="C69"/>
      <c r="D69">
        <v>1700012192</v>
      </c>
      <c r="E69" t="s">
        <v>192</v>
      </c>
      <c r="F69" s="3">
        <v>45909</v>
      </c>
      <c r="G69" t="s">
        <v>193</v>
      </c>
      <c r="H69" t="s">
        <v>24</v>
      </c>
      <c r="I69" t="s">
        <v>38</v>
      </c>
      <c r="J69" t="s">
        <v>26</v>
      </c>
      <c r="K69" t="s">
        <v>165</v>
      </c>
      <c r="L69" s="4">
        <v>40</v>
      </c>
      <c r="M69" s="4"/>
      <c r="N69" s="4">
        <v>2</v>
      </c>
      <c r="O69" s="4"/>
      <c r="P69" s="4">
        <v>40</v>
      </c>
      <c r="Q69" s="4">
        <v>2</v>
      </c>
    </row>
    <row r="70" spans="1:17" x14ac:dyDescent="0.4">
      <c r="A70"/>
      <c r="B70"/>
      <c r="C70"/>
      <c r="D70">
        <v>1700836996</v>
      </c>
      <c r="E70" t="s">
        <v>194</v>
      </c>
      <c r="F70" s="3">
        <v>45909</v>
      </c>
      <c r="G70" t="s">
        <v>195</v>
      </c>
      <c r="H70" t="s">
        <v>24</v>
      </c>
      <c r="I70" t="s">
        <v>38</v>
      </c>
      <c r="J70" t="s">
        <v>26</v>
      </c>
      <c r="K70" t="s">
        <v>187</v>
      </c>
      <c r="L70" s="4">
        <v>3256.74</v>
      </c>
      <c r="M70" s="4"/>
      <c r="N70" s="4">
        <v>162.9</v>
      </c>
      <c r="O70" s="4"/>
      <c r="P70" s="4">
        <v>3256.74</v>
      </c>
      <c r="Q70" s="4">
        <v>162.9</v>
      </c>
    </row>
    <row r="71" spans="1:17" x14ac:dyDescent="0.4">
      <c r="A71"/>
      <c r="B71"/>
      <c r="C71"/>
      <c r="D71">
        <v>1710453352</v>
      </c>
      <c r="E71" t="s">
        <v>196</v>
      </c>
      <c r="F71" s="3">
        <v>45909</v>
      </c>
      <c r="G71" t="s">
        <v>197</v>
      </c>
      <c r="H71" t="s">
        <v>24</v>
      </c>
      <c r="I71" t="s">
        <v>38</v>
      </c>
      <c r="J71" t="s">
        <v>26</v>
      </c>
      <c r="K71" t="s">
        <v>42</v>
      </c>
      <c r="L71" s="4">
        <v>3627.41</v>
      </c>
      <c r="M71" s="4"/>
      <c r="N71" s="4">
        <v>181.33</v>
      </c>
      <c r="O71" s="4"/>
      <c r="P71" s="4">
        <v>3627.41</v>
      </c>
      <c r="Q71" s="4">
        <v>181.33</v>
      </c>
    </row>
    <row r="72" spans="1:17" x14ac:dyDescent="0.4">
      <c r="A72"/>
      <c r="B72"/>
      <c r="C72"/>
      <c r="D72">
        <v>1710948369</v>
      </c>
      <c r="E72" t="s">
        <v>198</v>
      </c>
      <c r="F72" s="3">
        <v>45909</v>
      </c>
      <c r="G72" t="s">
        <v>127</v>
      </c>
      <c r="H72" t="s">
        <v>24</v>
      </c>
      <c r="I72" t="s">
        <v>98</v>
      </c>
      <c r="J72" t="s">
        <v>26</v>
      </c>
      <c r="K72" t="s">
        <v>60</v>
      </c>
      <c r="L72" s="4">
        <v>477.96</v>
      </c>
      <c r="M72" s="4"/>
      <c r="N72" s="4">
        <v>23.9</v>
      </c>
      <c r="O72" s="4"/>
      <c r="P72" s="4">
        <v>477.96</v>
      </c>
      <c r="Q72" s="4">
        <v>23.9</v>
      </c>
    </row>
    <row r="73" spans="1:17" x14ac:dyDescent="0.4">
      <c r="A73"/>
      <c r="B73"/>
      <c r="C73"/>
      <c r="D73">
        <v>1720379936</v>
      </c>
      <c r="E73" t="s">
        <v>199</v>
      </c>
      <c r="F73" s="3">
        <v>45909</v>
      </c>
      <c r="G73" t="s">
        <v>200</v>
      </c>
      <c r="H73" t="s">
        <v>24</v>
      </c>
      <c r="I73" t="s">
        <v>201</v>
      </c>
      <c r="J73" t="s">
        <v>26</v>
      </c>
      <c r="K73" t="s">
        <v>202</v>
      </c>
      <c r="L73" s="4">
        <v>355.11</v>
      </c>
      <c r="M73" s="4"/>
      <c r="N73" s="4">
        <v>17.760000000000002</v>
      </c>
      <c r="O73" s="4"/>
      <c r="P73" s="4">
        <v>355.11</v>
      </c>
      <c r="Q73" s="4">
        <v>17.760000000000002</v>
      </c>
    </row>
    <row r="74" spans="1:17" x14ac:dyDescent="0.4">
      <c r="A74"/>
      <c r="B74"/>
      <c r="C74"/>
      <c r="D74">
        <v>1730254160</v>
      </c>
      <c r="E74" t="s">
        <v>203</v>
      </c>
      <c r="F74" s="3">
        <v>45909</v>
      </c>
      <c r="G74" t="s">
        <v>204</v>
      </c>
      <c r="H74" t="s">
        <v>24</v>
      </c>
      <c r="I74" t="s">
        <v>50</v>
      </c>
      <c r="J74" t="s">
        <v>26</v>
      </c>
      <c r="K74" t="s">
        <v>157</v>
      </c>
      <c r="L74" s="4">
        <v>195.39</v>
      </c>
      <c r="M74" s="4"/>
      <c r="N74" s="4">
        <v>9.77</v>
      </c>
      <c r="O74" s="4"/>
      <c r="P74" s="4">
        <v>195.39</v>
      </c>
      <c r="Q74" s="4">
        <v>9.77</v>
      </c>
    </row>
    <row r="75" spans="1:17" x14ac:dyDescent="0.4">
      <c r="A75"/>
      <c r="B75"/>
      <c r="C75"/>
      <c r="D75">
        <v>1730583733</v>
      </c>
      <c r="E75" t="s">
        <v>205</v>
      </c>
      <c r="F75" s="3">
        <v>45909</v>
      </c>
      <c r="G75" t="s">
        <v>206</v>
      </c>
      <c r="H75" t="s">
        <v>24</v>
      </c>
      <c r="I75" t="s">
        <v>38</v>
      </c>
      <c r="J75" t="s">
        <v>26</v>
      </c>
      <c r="K75" t="s">
        <v>88</v>
      </c>
      <c r="L75" s="4">
        <v>1228.27</v>
      </c>
      <c r="M75" s="4"/>
      <c r="N75" s="4">
        <v>61.42</v>
      </c>
      <c r="O75" s="4"/>
      <c r="P75" s="4">
        <v>1228.27</v>
      </c>
      <c r="Q75" s="4">
        <v>61.42</v>
      </c>
    </row>
    <row r="76" spans="1:17" x14ac:dyDescent="0.4">
      <c r="A76"/>
      <c r="B76"/>
      <c r="C76"/>
      <c r="D76">
        <v>1740461219</v>
      </c>
      <c r="E76" t="s">
        <v>207</v>
      </c>
      <c r="F76" s="3">
        <v>45909</v>
      </c>
      <c r="G76" t="s">
        <v>208</v>
      </c>
      <c r="H76" t="s">
        <v>24</v>
      </c>
      <c r="I76" t="s">
        <v>38</v>
      </c>
      <c r="J76" t="s">
        <v>26</v>
      </c>
      <c r="K76" t="s">
        <v>67</v>
      </c>
      <c r="L76" s="4">
        <v>301.88</v>
      </c>
      <c r="M76" s="4"/>
      <c r="N76" s="4">
        <v>15.09</v>
      </c>
      <c r="O76" s="4"/>
      <c r="P76" s="4">
        <v>301.88</v>
      </c>
      <c r="Q76" s="4">
        <v>15.09</v>
      </c>
    </row>
    <row r="77" spans="1:17" x14ac:dyDescent="0.4">
      <c r="A77"/>
      <c r="B77"/>
      <c r="C77"/>
      <c r="D77">
        <v>1740688613</v>
      </c>
      <c r="E77" t="s">
        <v>209</v>
      </c>
      <c r="F77" s="3">
        <v>45909</v>
      </c>
      <c r="G77" t="s">
        <v>81</v>
      </c>
      <c r="H77" t="s">
        <v>24</v>
      </c>
      <c r="I77" t="s">
        <v>38</v>
      </c>
      <c r="J77" t="s">
        <v>26</v>
      </c>
      <c r="K77" t="s">
        <v>82</v>
      </c>
      <c r="L77" s="4">
        <v>1365.78</v>
      </c>
      <c r="M77" s="4"/>
      <c r="N77" s="4">
        <v>68.319999999999993</v>
      </c>
      <c r="O77" s="4"/>
      <c r="P77" s="4">
        <v>1365.78</v>
      </c>
      <c r="Q77" s="4">
        <v>68.319999999999993</v>
      </c>
    </row>
    <row r="78" spans="1:17" x14ac:dyDescent="0.4">
      <c r="A78"/>
      <c r="B78"/>
      <c r="C78"/>
      <c r="D78">
        <v>1750948030</v>
      </c>
      <c r="E78" t="s">
        <v>210</v>
      </c>
      <c r="F78" s="3">
        <v>45909</v>
      </c>
      <c r="G78" t="s">
        <v>211</v>
      </c>
      <c r="H78" t="s">
        <v>24</v>
      </c>
      <c r="I78" t="s">
        <v>124</v>
      </c>
      <c r="J78" t="s">
        <v>26</v>
      </c>
      <c r="K78" t="s">
        <v>125</v>
      </c>
      <c r="L78" s="4">
        <v>4963.8</v>
      </c>
      <c r="M78" s="4"/>
      <c r="N78" s="4">
        <v>248.15</v>
      </c>
      <c r="O78" s="4"/>
      <c r="P78" s="4">
        <v>4963.8</v>
      </c>
      <c r="Q78" s="4">
        <v>248.15</v>
      </c>
    </row>
    <row r="79" spans="1:17" x14ac:dyDescent="0.4">
      <c r="A79"/>
      <c r="B79"/>
      <c r="C79"/>
      <c r="D79">
        <v>1770121717</v>
      </c>
      <c r="E79" t="s">
        <v>212</v>
      </c>
      <c r="F79" s="3">
        <v>45909</v>
      </c>
      <c r="G79" t="s">
        <v>213</v>
      </c>
      <c r="H79" t="s">
        <v>24</v>
      </c>
      <c r="I79" t="s">
        <v>214</v>
      </c>
      <c r="J79" t="s">
        <v>26</v>
      </c>
      <c r="K79" t="s">
        <v>215</v>
      </c>
      <c r="L79" s="4">
        <v>5498.99</v>
      </c>
      <c r="M79" s="4"/>
      <c r="N79" s="4">
        <v>275.07</v>
      </c>
      <c r="O79" s="4"/>
      <c r="P79" s="4">
        <v>5498.99</v>
      </c>
      <c r="Q79" s="4">
        <v>275.07</v>
      </c>
    </row>
    <row r="80" spans="1:17" x14ac:dyDescent="0.4">
      <c r="A80"/>
      <c r="B80"/>
      <c r="C80"/>
      <c r="D80">
        <v>1770543241</v>
      </c>
      <c r="E80" t="s">
        <v>216</v>
      </c>
      <c r="F80" s="3">
        <v>45909</v>
      </c>
      <c r="G80" t="s">
        <v>217</v>
      </c>
      <c r="H80" t="s">
        <v>24</v>
      </c>
      <c r="I80" t="s">
        <v>38</v>
      </c>
      <c r="J80" t="s">
        <v>26</v>
      </c>
      <c r="K80" t="s">
        <v>57</v>
      </c>
      <c r="L80" s="4">
        <v>3924.18</v>
      </c>
      <c r="M80" s="4"/>
      <c r="N80" s="4">
        <v>196.3</v>
      </c>
      <c r="O80" s="4"/>
      <c r="P80" s="4">
        <v>3924.18</v>
      </c>
      <c r="Q80" s="4">
        <v>196.3</v>
      </c>
    </row>
    <row r="81" spans="1:17" x14ac:dyDescent="0.4">
      <c r="A81"/>
      <c r="B81"/>
      <c r="C81"/>
      <c r="D81">
        <v>1770641672</v>
      </c>
      <c r="E81" t="s">
        <v>218</v>
      </c>
      <c r="F81" s="3">
        <v>45909</v>
      </c>
      <c r="G81" t="s">
        <v>219</v>
      </c>
      <c r="H81" t="s">
        <v>24</v>
      </c>
      <c r="I81" t="s">
        <v>145</v>
      </c>
      <c r="J81" t="s">
        <v>26</v>
      </c>
      <c r="K81" t="s">
        <v>146</v>
      </c>
      <c r="L81" s="4">
        <v>180422.07</v>
      </c>
      <c r="M81" s="4"/>
      <c r="N81" s="4">
        <v>9023.2000000000007</v>
      </c>
      <c r="O81" s="4"/>
      <c r="P81" s="4">
        <v>180422.07</v>
      </c>
      <c r="Q81" s="4">
        <v>9023.2000000000007</v>
      </c>
    </row>
    <row r="82" spans="1:17" x14ac:dyDescent="0.4">
      <c r="A82"/>
      <c r="B82"/>
      <c r="C82"/>
      <c r="D82">
        <v>1770696635</v>
      </c>
      <c r="E82" t="s">
        <v>220</v>
      </c>
      <c r="F82" s="3">
        <v>45909</v>
      </c>
      <c r="G82" t="s">
        <v>221</v>
      </c>
      <c r="H82" t="s">
        <v>24</v>
      </c>
      <c r="I82" t="s">
        <v>38</v>
      </c>
      <c r="J82" t="s">
        <v>26</v>
      </c>
      <c r="K82" t="s">
        <v>67</v>
      </c>
      <c r="L82" s="4">
        <v>32189.02</v>
      </c>
      <c r="M82" s="4"/>
      <c r="N82" s="4">
        <v>1609.54</v>
      </c>
      <c r="O82" s="4"/>
      <c r="P82" s="4">
        <v>32189.02</v>
      </c>
      <c r="Q82" s="4">
        <v>1609.54</v>
      </c>
    </row>
    <row r="83" spans="1:17" x14ac:dyDescent="0.4">
      <c r="A83"/>
      <c r="B83"/>
      <c r="C83"/>
      <c r="D83">
        <v>1780882605</v>
      </c>
      <c r="E83" t="s">
        <v>222</v>
      </c>
      <c r="F83" s="3">
        <v>45909</v>
      </c>
      <c r="G83" t="s">
        <v>223</v>
      </c>
      <c r="H83" t="s">
        <v>24</v>
      </c>
      <c r="I83" t="s">
        <v>50</v>
      </c>
      <c r="J83" t="s">
        <v>26</v>
      </c>
      <c r="K83" t="s">
        <v>183</v>
      </c>
      <c r="L83" s="4">
        <v>123</v>
      </c>
      <c r="M83" s="4"/>
      <c r="N83" s="4">
        <v>6.15</v>
      </c>
      <c r="O83" s="4"/>
      <c r="P83" s="4">
        <v>123</v>
      </c>
      <c r="Q83" s="4">
        <v>6.15</v>
      </c>
    </row>
    <row r="84" spans="1:17" x14ac:dyDescent="0.4">
      <c r="A84"/>
      <c r="B84"/>
      <c r="C84"/>
      <c r="D84">
        <v>1790043867</v>
      </c>
      <c r="E84" t="s">
        <v>224</v>
      </c>
      <c r="F84" s="3">
        <v>45909</v>
      </c>
      <c r="G84" t="s">
        <v>225</v>
      </c>
      <c r="H84" t="s">
        <v>24</v>
      </c>
      <c r="I84" t="s">
        <v>38</v>
      </c>
      <c r="J84" t="s">
        <v>26</v>
      </c>
      <c r="K84" t="s">
        <v>226</v>
      </c>
      <c r="L84" s="4">
        <v>31293.11</v>
      </c>
      <c r="M84" s="4"/>
      <c r="N84" s="4">
        <v>1564.58</v>
      </c>
      <c r="O84" s="4"/>
      <c r="P84" s="4">
        <v>31293.11</v>
      </c>
      <c r="Q84" s="4">
        <v>1564.58</v>
      </c>
    </row>
    <row r="85" spans="1:17" x14ac:dyDescent="0.4">
      <c r="A85"/>
      <c r="B85"/>
      <c r="C85"/>
      <c r="D85">
        <v>1790125730</v>
      </c>
      <c r="E85" t="s">
        <v>227</v>
      </c>
      <c r="F85" s="3">
        <v>45909</v>
      </c>
      <c r="G85" t="s">
        <v>228</v>
      </c>
      <c r="H85" t="s">
        <v>24</v>
      </c>
      <c r="I85" t="s">
        <v>38</v>
      </c>
      <c r="J85" t="s">
        <v>26</v>
      </c>
      <c r="K85" t="s">
        <v>39</v>
      </c>
      <c r="L85" s="4">
        <v>7628.69</v>
      </c>
      <c r="M85" s="4"/>
      <c r="N85" s="4">
        <v>381.6</v>
      </c>
      <c r="O85" s="4"/>
      <c r="P85" s="4">
        <v>7628.69</v>
      </c>
      <c r="Q85" s="4">
        <v>381.6</v>
      </c>
    </row>
    <row r="86" spans="1:17" x14ac:dyDescent="0.4">
      <c r="A86"/>
      <c r="B86"/>
      <c r="C86"/>
      <c r="D86">
        <v>1790149284</v>
      </c>
      <c r="E86" t="s">
        <v>229</v>
      </c>
      <c r="F86" s="3">
        <v>45909</v>
      </c>
      <c r="G86" t="s">
        <v>230</v>
      </c>
      <c r="H86" t="s">
        <v>24</v>
      </c>
      <c r="I86" t="s">
        <v>38</v>
      </c>
      <c r="J86" t="s">
        <v>26</v>
      </c>
      <c r="K86" t="s">
        <v>67</v>
      </c>
      <c r="L86" s="4">
        <v>108046</v>
      </c>
      <c r="M86" s="4"/>
      <c r="N86" s="4">
        <v>5402.19</v>
      </c>
      <c r="O86" s="4"/>
      <c r="P86" s="4">
        <v>108046</v>
      </c>
      <c r="Q86" s="4">
        <v>5402.19</v>
      </c>
    </row>
    <row r="87" spans="1:17" x14ac:dyDescent="0.4">
      <c r="A87"/>
      <c r="B87"/>
      <c r="C87"/>
      <c r="D87">
        <v>1811226772</v>
      </c>
      <c r="E87" t="s">
        <v>231</v>
      </c>
      <c r="F87" s="3">
        <v>45909</v>
      </c>
      <c r="G87" t="s">
        <v>232</v>
      </c>
      <c r="H87" t="s">
        <v>24</v>
      </c>
      <c r="I87" t="s">
        <v>107</v>
      </c>
      <c r="J87" t="s">
        <v>26</v>
      </c>
      <c r="K87" t="s">
        <v>142</v>
      </c>
      <c r="L87" s="4"/>
      <c r="M87" s="4">
        <v>2610.06</v>
      </c>
      <c r="N87" s="4"/>
      <c r="O87" s="4">
        <v>130.49</v>
      </c>
      <c r="P87" s="4">
        <v>2610.06</v>
      </c>
      <c r="Q87" s="4">
        <v>130.49</v>
      </c>
    </row>
    <row r="88" spans="1:17" x14ac:dyDescent="0.4">
      <c r="A88"/>
      <c r="B88"/>
      <c r="C88"/>
      <c r="D88">
        <v>1821076803</v>
      </c>
      <c r="E88" t="s">
        <v>233</v>
      </c>
      <c r="F88" s="3">
        <v>45909</v>
      </c>
      <c r="G88" t="s">
        <v>127</v>
      </c>
      <c r="H88" t="s">
        <v>24</v>
      </c>
      <c r="I88" t="s">
        <v>38</v>
      </c>
      <c r="J88" t="s">
        <v>26</v>
      </c>
      <c r="K88" t="s">
        <v>60</v>
      </c>
      <c r="L88" s="4">
        <v>2386.4299999999998</v>
      </c>
      <c r="M88" s="4"/>
      <c r="N88" s="4">
        <v>119.27</v>
      </c>
      <c r="O88" s="4"/>
      <c r="P88" s="4">
        <v>2386.4299999999998</v>
      </c>
      <c r="Q88" s="4">
        <v>119.27</v>
      </c>
    </row>
    <row r="89" spans="1:17" x14ac:dyDescent="0.4">
      <c r="A89"/>
      <c r="B89"/>
      <c r="C89"/>
      <c r="D89">
        <v>1871542803</v>
      </c>
      <c r="E89" t="s">
        <v>234</v>
      </c>
      <c r="F89" s="3">
        <v>45909</v>
      </c>
      <c r="G89" t="s">
        <v>235</v>
      </c>
      <c r="H89" t="s">
        <v>24</v>
      </c>
      <c r="I89" t="s">
        <v>214</v>
      </c>
      <c r="J89" t="s">
        <v>26</v>
      </c>
      <c r="K89" t="s">
        <v>215</v>
      </c>
      <c r="L89" s="4">
        <v>10484.84</v>
      </c>
      <c r="M89" s="4"/>
      <c r="N89" s="4">
        <v>524.41</v>
      </c>
      <c r="O89" s="4"/>
      <c r="P89" s="4">
        <v>10484.84</v>
      </c>
      <c r="Q89" s="4">
        <v>524.41</v>
      </c>
    </row>
    <row r="90" spans="1:17" x14ac:dyDescent="0.4">
      <c r="A90"/>
      <c r="B90"/>
      <c r="C90"/>
      <c r="D90">
        <v>1871680579</v>
      </c>
      <c r="E90" t="s">
        <v>236</v>
      </c>
      <c r="F90" s="3">
        <v>45909</v>
      </c>
      <c r="G90" t="s">
        <v>237</v>
      </c>
      <c r="H90" t="s">
        <v>24</v>
      </c>
      <c r="I90" t="s">
        <v>238</v>
      </c>
      <c r="J90" t="s">
        <v>26</v>
      </c>
      <c r="K90" t="s">
        <v>239</v>
      </c>
      <c r="L90" s="4">
        <v>127.25</v>
      </c>
      <c r="M90" s="4"/>
      <c r="N90" s="4">
        <v>6.36</v>
      </c>
      <c r="O90" s="4"/>
      <c r="P90" s="4">
        <v>127.25</v>
      </c>
      <c r="Q90" s="4">
        <v>6.36</v>
      </c>
    </row>
    <row r="91" spans="1:17" x14ac:dyDescent="0.4">
      <c r="A91"/>
      <c r="B91"/>
      <c r="C91"/>
      <c r="D91">
        <v>1871701656</v>
      </c>
      <c r="E91" t="s">
        <v>240</v>
      </c>
      <c r="F91" s="3">
        <v>45909</v>
      </c>
      <c r="G91" t="s">
        <v>241</v>
      </c>
      <c r="H91" t="s">
        <v>24</v>
      </c>
      <c r="I91" t="s">
        <v>38</v>
      </c>
      <c r="J91" t="s">
        <v>26</v>
      </c>
      <c r="K91" t="s">
        <v>57</v>
      </c>
      <c r="L91" s="4">
        <v>13826.66</v>
      </c>
      <c r="M91" s="4"/>
      <c r="N91" s="4">
        <v>691.6</v>
      </c>
      <c r="O91" s="4"/>
      <c r="P91" s="4">
        <v>13826.66</v>
      </c>
      <c r="Q91" s="4">
        <v>691.6</v>
      </c>
    </row>
    <row r="92" spans="1:17" x14ac:dyDescent="0.4">
      <c r="A92"/>
      <c r="B92"/>
      <c r="C92"/>
      <c r="D92">
        <v>1922550136</v>
      </c>
      <c r="E92" t="s">
        <v>242</v>
      </c>
      <c r="F92" s="3">
        <v>45909</v>
      </c>
      <c r="G92" t="s">
        <v>243</v>
      </c>
      <c r="H92" t="s">
        <v>24</v>
      </c>
      <c r="I92" t="s">
        <v>244</v>
      </c>
      <c r="J92" t="s">
        <v>26</v>
      </c>
      <c r="K92" t="s">
        <v>245</v>
      </c>
      <c r="L92" s="4">
        <v>4272.2</v>
      </c>
      <c r="M92" s="4"/>
      <c r="N92" s="4">
        <v>213.8</v>
      </c>
      <c r="O92" s="4"/>
      <c r="P92" s="4">
        <v>4272.2</v>
      </c>
      <c r="Q92" s="4">
        <v>213.8</v>
      </c>
    </row>
    <row r="93" spans="1:17" x14ac:dyDescent="0.4">
      <c r="A93"/>
      <c r="B93"/>
      <c r="C93"/>
      <c r="D93">
        <v>1932166980</v>
      </c>
      <c r="E93" t="s">
        <v>246</v>
      </c>
      <c r="F93" s="3">
        <v>45909</v>
      </c>
      <c r="G93" t="s">
        <v>247</v>
      </c>
      <c r="H93" t="s">
        <v>24</v>
      </c>
      <c r="I93" t="s">
        <v>38</v>
      </c>
      <c r="J93" t="s">
        <v>26</v>
      </c>
      <c r="K93" t="s">
        <v>171</v>
      </c>
      <c r="L93" s="4">
        <v>296447.32</v>
      </c>
      <c r="M93" s="4"/>
      <c r="N93" s="4">
        <v>14824.26</v>
      </c>
      <c r="O93" s="4"/>
      <c r="P93" s="4">
        <v>296447.32</v>
      </c>
      <c r="Q93" s="4">
        <v>14824.26</v>
      </c>
    </row>
    <row r="94" spans="1:17" x14ac:dyDescent="0.4">
      <c r="A94"/>
      <c r="B94"/>
      <c r="C94"/>
      <c r="D94"/>
      <c r="E94"/>
      <c r="F94"/>
      <c r="G94" t="s">
        <v>248</v>
      </c>
      <c r="H94" t="s">
        <v>24</v>
      </c>
      <c r="I94" t="s">
        <v>98</v>
      </c>
      <c r="J94" t="s">
        <v>26</v>
      </c>
      <c r="K94" t="s">
        <v>249</v>
      </c>
      <c r="L94" s="4">
        <v>72923.67</v>
      </c>
      <c r="M94" s="4"/>
      <c r="N94" s="4">
        <v>3646.66</v>
      </c>
      <c r="O94" s="4"/>
      <c r="P94" s="4">
        <v>72923.67</v>
      </c>
      <c r="Q94" s="4">
        <v>3646.66</v>
      </c>
    </row>
    <row r="95" spans="1:17" x14ac:dyDescent="0.4">
      <c r="A95"/>
      <c r="B95"/>
      <c r="C95"/>
      <c r="D95">
        <v>1942502638</v>
      </c>
      <c r="E95" t="s">
        <v>250</v>
      </c>
      <c r="F95" s="3">
        <v>45909</v>
      </c>
      <c r="G95" t="s">
        <v>251</v>
      </c>
      <c r="H95" t="s">
        <v>24</v>
      </c>
      <c r="I95" t="s">
        <v>38</v>
      </c>
      <c r="J95" t="s">
        <v>26</v>
      </c>
      <c r="K95" t="s">
        <v>39</v>
      </c>
      <c r="L95" s="4">
        <v>6489.81</v>
      </c>
      <c r="M95" s="4"/>
      <c r="N95" s="4">
        <v>324.48</v>
      </c>
      <c r="O95" s="4"/>
      <c r="P95" s="4">
        <v>6489.81</v>
      </c>
      <c r="Q95" s="4">
        <v>324.48</v>
      </c>
    </row>
    <row r="96" spans="1:17" x14ac:dyDescent="0.4">
      <c r="A96"/>
      <c r="B96"/>
      <c r="C96"/>
      <c r="D96">
        <v>1952432635</v>
      </c>
      <c r="E96" t="s">
        <v>252</v>
      </c>
      <c r="F96" s="3">
        <v>45909</v>
      </c>
      <c r="G96" t="s">
        <v>94</v>
      </c>
      <c r="H96" t="s">
        <v>24</v>
      </c>
      <c r="I96" t="s">
        <v>30</v>
      </c>
      <c r="J96" t="s">
        <v>26</v>
      </c>
      <c r="K96" t="s">
        <v>31</v>
      </c>
      <c r="L96" s="4">
        <v>10268.200000000001</v>
      </c>
      <c r="M96" s="4"/>
      <c r="N96" s="4">
        <v>513.53</v>
      </c>
      <c r="O96" s="4"/>
      <c r="P96" s="4">
        <v>10268.200000000001</v>
      </c>
      <c r="Q96" s="4">
        <v>513.53</v>
      </c>
    </row>
    <row r="97" spans="1:17" x14ac:dyDescent="0.4">
      <c r="A97"/>
      <c r="B97"/>
      <c r="C97"/>
      <c r="D97">
        <v>1952449704</v>
      </c>
      <c r="E97" t="s">
        <v>253</v>
      </c>
      <c r="F97" s="3">
        <v>45909</v>
      </c>
      <c r="G97" t="s">
        <v>254</v>
      </c>
      <c r="H97" t="s">
        <v>24</v>
      </c>
      <c r="I97" t="s">
        <v>38</v>
      </c>
      <c r="J97" t="s">
        <v>26</v>
      </c>
      <c r="K97" t="s">
        <v>47</v>
      </c>
      <c r="L97" s="4"/>
      <c r="M97" s="4">
        <v>3068.26</v>
      </c>
      <c r="N97" s="4"/>
      <c r="O97" s="4">
        <v>153.32</v>
      </c>
      <c r="P97" s="4">
        <v>3068.26</v>
      </c>
      <c r="Q97" s="4">
        <v>153.32</v>
      </c>
    </row>
    <row r="98" spans="1:17" x14ac:dyDescent="0.4">
      <c r="A98"/>
      <c r="B98"/>
      <c r="C98"/>
      <c r="D98">
        <v>1982815064</v>
      </c>
      <c r="E98" t="s">
        <v>255</v>
      </c>
      <c r="F98" s="3">
        <v>45909</v>
      </c>
      <c r="G98" t="s">
        <v>256</v>
      </c>
      <c r="H98" t="s">
        <v>24</v>
      </c>
      <c r="I98" t="s">
        <v>257</v>
      </c>
      <c r="J98" t="s">
        <v>26</v>
      </c>
      <c r="K98" t="s">
        <v>258</v>
      </c>
      <c r="L98" s="4">
        <v>138.80000000000001</v>
      </c>
      <c r="M98" s="4"/>
      <c r="N98" s="4">
        <v>6.94</v>
      </c>
      <c r="O98" s="4"/>
      <c r="P98" s="4">
        <v>138.80000000000001</v>
      </c>
      <c r="Q98" s="4">
        <v>6.94</v>
      </c>
    </row>
    <row r="99" spans="1:17" x14ac:dyDescent="0.4">
      <c r="A99"/>
      <c r="B99"/>
      <c r="C99"/>
      <c r="D99">
        <v>1992167118</v>
      </c>
      <c r="E99" t="s">
        <v>259</v>
      </c>
      <c r="F99" s="3">
        <v>45909</v>
      </c>
      <c r="G99" t="s">
        <v>260</v>
      </c>
      <c r="H99" t="s">
        <v>24</v>
      </c>
      <c r="I99" t="s">
        <v>38</v>
      </c>
      <c r="J99" t="s">
        <v>26</v>
      </c>
      <c r="K99" t="s">
        <v>42</v>
      </c>
      <c r="L99" s="4">
        <v>25888.240000000002</v>
      </c>
      <c r="M99" s="4"/>
      <c r="N99" s="4">
        <v>1294.96</v>
      </c>
      <c r="O99" s="4"/>
      <c r="P99" s="4">
        <v>25888.240000000002</v>
      </c>
      <c r="Q99" s="4">
        <v>1294.96</v>
      </c>
    </row>
    <row r="100" spans="1:17" x14ac:dyDescent="0.4">
      <c r="A100" t="s">
        <v>261</v>
      </c>
      <c r="B100"/>
      <c r="C100"/>
      <c r="D100"/>
      <c r="E100"/>
      <c r="F100"/>
      <c r="G100"/>
      <c r="H100"/>
      <c r="I100"/>
      <c r="J100"/>
      <c r="K100"/>
      <c r="L100" s="4">
        <v>2842391.48</v>
      </c>
      <c r="M100" s="4">
        <v>50753.41</v>
      </c>
      <c r="N100" s="4">
        <v>142139.41000000006</v>
      </c>
      <c r="O100" s="4">
        <v>2537.3800000000006</v>
      </c>
      <c r="P100" s="4">
        <v>2893144.8899999997</v>
      </c>
      <c r="Q100" s="4">
        <v>144676.79000000007</v>
      </c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UlzhPgnZl6YGWdxUtAE89lUDvc8yTUbepUPCXJef0aFRmJyJEnU13V4Foucr/rnVRfiVZxC+rpKBrlzRkmbcqw==" saltValue="er0S2ibqXbt9jWNLrAgfc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4EF72-58EC-41BF-810A-4457E8EC3263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21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262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263</v>
      </c>
      <c r="L2" s="8" t="s">
        <v>264</v>
      </c>
      <c r="M2" s="9" t="s">
        <v>265</v>
      </c>
      <c r="N2" s="10" t="s">
        <v>266</v>
      </c>
      <c r="O2" s="11" t="s">
        <v>267</v>
      </c>
    </row>
    <row r="3" spans="1:15" x14ac:dyDescent="0.4">
      <c r="A3" s="2" t="str">
        <f t="shared" si="0"/>
        <v>Show</v>
      </c>
      <c r="B3">
        <v>1023199825</v>
      </c>
      <c r="C3" t="s">
        <v>268</v>
      </c>
      <c r="D3" t="s">
        <v>22</v>
      </c>
      <c r="E3" s="3">
        <v>45909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s="13">
        <v>1030.3699999999999</v>
      </c>
      <c r="L3" s="13">
        <v>51.53</v>
      </c>
      <c r="M3" s="14"/>
      <c r="N3" s="15"/>
      <c r="O3" s="16"/>
    </row>
    <row r="4" spans="1:15" x14ac:dyDescent="0.4">
      <c r="A4" s="2" t="str">
        <f t="shared" si="0"/>
        <v>Show</v>
      </c>
      <c r="B4">
        <v>1023335890</v>
      </c>
      <c r="C4" t="s">
        <v>269</v>
      </c>
      <c r="D4" t="s">
        <v>28</v>
      </c>
      <c r="E4" s="3">
        <v>45909</v>
      </c>
      <c r="F4" t="s">
        <v>29</v>
      </c>
      <c r="G4" t="s">
        <v>24</v>
      </c>
      <c r="H4" t="s">
        <v>30</v>
      </c>
      <c r="I4" t="s">
        <v>26</v>
      </c>
      <c r="J4" t="s">
        <v>31</v>
      </c>
      <c r="K4" s="13">
        <v>1784.8</v>
      </c>
      <c r="L4" s="13">
        <v>89.31</v>
      </c>
      <c r="M4" s="14"/>
      <c r="N4" s="15"/>
      <c r="O4" s="16"/>
    </row>
    <row r="5" spans="1:15" x14ac:dyDescent="0.4">
      <c r="A5" s="2" t="str">
        <f t="shared" si="0"/>
        <v>Show</v>
      </c>
      <c r="B5">
        <v>1023548732</v>
      </c>
      <c r="C5" t="s">
        <v>270</v>
      </c>
      <c r="D5" t="s">
        <v>32</v>
      </c>
      <c r="E5" s="3">
        <v>45909</v>
      </c>
      <c r="F5" t="s">
        <v>33</v>
      </c>
      <c r="G5" t="s">
        <v>24</v>
      </c>
      <c r="H5" t="s">
        <v>34</v>
      </c>
      <c r="I5" t="s">
        <v>26</v>
      </c>
      <c r="J5" t="s">
        <v>35</v>
      </c>
      <c r="K5" s="13">
        <v>30266.49</v>
      </c>
      <c r="L5" s="13">
        <v>1513.87</v>
      </c>
      <c r="M5" s="14"/>
      <c r="N5" s="16"/>
      <c r="O5" s="16"/>
    </row>
    <row r="6" spans="1:15" x14ac:dyDescent="0.4">
      <c r="A6" s="2" t="str">
        <f t="shared" si="0"/>
        <v>Show</v>
      </c>
      <c r="B6">
        <v>1033143706</v>
      </c>
      <c r="C6" t="s">
        <v>271</v>
      </c>
      <c r="D6" t="s">
        <v>36</v>
      </c>
      <c r="E6" s="3">
        <v>45909</v>
      </c>
      <c r="F6" t="s">
        <v>37</v>
      </c>
      <c r="G6" t="s">
        <v>24</v>
      </c>
      <c r="H6" t="s">
        <v>38</v>
      </c>
      <c r="I6" t="s">
        <v>26</v>
      </c>
      <c r="J6" t="s">
        <v>39</v>
      </c>
      <c r="K6" s="13">
        <v>378525.36</v>
      </c>
      <c r="L6" s="13">
        <v>18927.150000000001</v>
      </c>
      <c r="M6" s="14"/>
      <c r="N6" s="16"/>
      <c r="O6" s="16"/>
    </row>
    <row r="7" spans="1:15" x14ac:dyDescent="0.4">
      <c r="A7" s="2" t="str">
        <f t="shared" si="0"/>
        <v>Show</v>
      </c>
      <c r="B7">
        <v>1033173646</v>
      </c>
      <c r="C7" t="s">
        <v>272</v>
      </c>
      <c r="D7" t="s">
        <v>40</v>
      </c>
      <c r="E7" s="3">
        <v>45909</v>
      </c>
      <c r="F7" t="s">
        <v>41</v>
      </c>
      <c r="G7" t="s">
        <v>24</v>
      </c>
      <c r="H7" t="s">
        <v>38</v>
      </c>
      <c r="I7" t="s">
        <v>26</v>
      </c>
      <c r="J7" t="s">
        <v>42</v>
      </c>
      <c r="K7" s="13">
        <v>78.3</v>
      </c>
      <c r="L7" s="13">
        <v>3.91</v>
      </c>
      <c r="M7" s="14"/>
      <c r="N7" s="16"/>
      <c r="O7" s="16"/>
    </row>
    <row r="8" spans="1:15" x14ac:dyDescent="0.4">
      <c r="A8" s="2" t="str">
        <f t="shared" si="0"/>
        <v>Show</v>
      </c>
      <c r="B8">
        <v>1033558697</v>
      </c>
      <c r="C8" t="s">
        <v>273</v>
      </c>
      <c r="D8" t="s">
        <v>43</v>
      </c>
      <c r="E8" s="3">
        <v>45909</v>
      </c>
      <c r="F8" t="s">
        <v>44</v>
      </c>
      <c r="G8" t="s">
        <v>24</v>
      </c>
      <c r="H8" t="s">
        <v>38</v>
      </c>
      <c r="I8" t="s">
        <v>26</v>
      </c>
      <c r="J8" t="s">
        <v>42</v>
      </c>
      <c r="K8" s="13">
        <v>12157.06</v>
      </c>
      <c r="L8" s="13">
        <v>608.08000000000004</v>
      </c>
      <c r="M8" s="14"/>
      <c r="N8" s="16"/>
      <c r="O8" s="16"/>
    </row>
    <row r="9" spans="1:15" x14ac:dyDescent="0.4">
      <c r="A9" s="2" t="str">
        <f t="shared" si="0"/>
        <v>Show</v>
      </c>
      <c r="B9">
        <v>1033585765</v>
      </c>
      <c r="C9" t="s">
        <v>274</v>
      </c>
      <c r="D9" t="s">
        <v>45</v>
      </c>
      <c r="E9" s="3">
        <v>45909</v>
      </c>
      <c r="F9" t="s">
        <v>46</v>
      </c>
      <c r="G9" t="s">
        <v>24</v>
      </c>
      <c r="H9" t="s">
        <v>38</v>
      </c>
      <c r="I9" t="s">
        <v>26</v>
      </c>
      <c r="J9" t="s">
        <v>47</v>
      </c>
      <c r="K9" s="13">
        <v>1582.5</v>
      </c>
      <c r="L9" s="13">
        <v>79.209999999999994</v>
      </c>
      <c r="M9" s="14"/>
      <c r="N9" s="16"/>
      <c r="O9" s="16"/>
    </row>
    <row r="10" spans="1:15" x14ac:dyDescent="0.4">
      <c r="A10" s="2" t="str">
        <f t="shared" si="0"/>
        <v>Show</v>
      </c>
      <c r="B10">
        <v>1043243140</v>
      </c>
      <c r="C10" t="s">
        <v>275</v>
      </c>
      <c r="D10" t="s">
        <v>48</v>
      </c>
      <c r="E10" s="3">
        <v>45909</v>
      </c>
      <c r="F10" t="s">
        <v>49</v>
      </c>
      <c r="G10" t="s">
        <v>24</v>
      </c>
      <c r="H10" t="s">
        <v>50</v>
      </c>
      <c r="I10" t="s">
        <v>26</v>
      </c>
      <c r="J10" t="s">
        <v>51</v>
      </c>
      <c r="K10" s="13">
        <v>307929.90999999997</v>
      </c>
      <c r="L10" s="13">
        <v>15397.34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1083610869</v>
      </c>
      <c r="C11" t="s">
        <v>276</v>
      </c>
      <c r="D11" t="s">
        <v>52</v>
      </c>
      <c r="E11" s="3">
        <v>45909</v>
      </c>
      <c r="F11" t="s">
        <v>53</v>
      </c>
      <c r="G11" t="s">
        <v>24</v>
      </c>
      <c r="H11" t="s">
        <v>38</v>
      </c>
      <c r="I11" t="s">
        <v>26</v>
      </c>
      <c r="J11" t="s">
        <v>42</v>
      </c>
      <c r="K11" s="13">
        <v>15017.359999999999</v>
      </c>
      <c r="L11" s="13">
        <v>750.47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1104119619</v>
      </c>
      <c r="C12" t="s">
        <v>277</v>
      </c>
      <c r="D12" t="s">
        <v>54</v>
      </c>
      <c r="E12" s="3">
        <v>45909</v>
      </c>
      <c r="F12" t="s">
        <v>55</v>
      </c>
      <c r="G12" t="s">
        <v>24</v>
      </c>
      <c r="H12" t="s">
        <v>56</v>
      </c>
      <c r="I12" t="s">
        <v>26</v>
      </c>
      <c r="J12" t="s">
        <v>57</v>
      </c>
      <c r="K12" s="13">
        <v>6703.17</v>
      </c>
      <c r="L12" s="13">
        <v>335.05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1124422126</v>
      </c>
      <c r="C13" t="s">
        <v>278</v>
      </c>
      <c r="D13" t="s">
        <v>58</v>
      </c>
      <c r="E13" s="3">
        <v>45909</v>
      </c>
      <c r="F13" t="s">
        <v>59</v>
      </c>
      <c r="G13" t="s">
        <v>24</v>
      </c>
      <c r="H13" t="s">
        <v>38</v>
      </c>
      <c r="I13" t="s">
        <v>26</v>
      </c>
      <c r="J13" t="s">
        <v>60</v>
      </c>
      <c r="K13" s="13">
        <v>160734.46</v>
      </c>
      <c r="L13" s="13">
        <v>8040.15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1134211626</v>
      </c>
      <c r="C14" t="s">
        <v>279</v>
      </c>
      <c r="D14" t="s">
        <v>61</v>
      </c>
      <c r="E14" s="3">
        <v>45909</v>
      </c>
      <c r="F14" t="s">
        <v>62</v>
      </c>
      <c r="G14" t="s">
        <v>24</v>
      </c>
      <c r="H14" t="s">
        <v>38</v>
      </c>
      <c r="I14" t="s">
        <v>26</v>
      </c>
      <c r="J14" t="s">
        <v>39</v>
      </c>
      <c r="K14" s="13">
        <v>17400.53</v>
      </c>
      <c r="L14" s="13">
        <v>870.3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1154381192</v>
      </c>
      <c r="C15" t="s">
        <v>280</v>
      </c>
      <c r="D15" t="s">
        <v>63</v>
      </c>
      <c r="E15" s="3">
        <v>45909</v>
      </c>
      <c r="F15" t="s">
        <v>64</v>
      </c>
      <c r="G15" t="s">
        <v>24</v>
      </c>
      <c r="H15" t="s">
        <v>38</v>
      </c>
      <c r="I15" t="s">
        <v>26</v>
      </c>
      <c r="J15" t="s">
        <v>47</v>
      </c>
      <c r="K15" s="13">
        <v>11395.63</v>
      </c>
      <c r="L15" s="13">
        <v>570.02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1164521852</v>
      </c>
      <c r="C16" t="s">
        <v>281</v>
      </c>
      <c r="D16" t="s">
        <v>65</v>
      </c>
      <c r="E16" s="3">
        <v>45909</v>
      </c>
      <c r="F16" t="s">
        <v>66</v>
      </c>
      <c r="G16" t="s">
        <v>24</v>
      </c>
      <c r="H16" t="s">
        <v>38</v>
      </c>
      <c r="I16" t="s">
        <v>26</v>
      </c>
      <c r="J16" t="s">
        <v>67</v>
      </c>
      <c r="K16" s="13">
        <v>3544.04</v>
      </c>
      <c r="L16" s="13">
        <v>177.21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1164794434</v>
      </c>
      <c r="C17" t="s">
        <v>282</v>
      </c>
      <c r="D17" t="s">
        <v>68</v>
      </c>
      <c r="E17" s="3">
        <v>45909</v>
      </c>
      <c r="F17" t="s">
        <v>69</v>
      </c>
      <c r="G17" t="s">
        <v>24</v>
      </c>
      <c r="H17" t="s">
        <v>38</v>
      </c>
      <c r="I17" t="s">
        <v>26</v>
      </c>
      <c r="J17" t="s">
        <v>42</v>
      </c>
      <c r="K17" s="13">
        <v>13608.48</v>
      </c>
      <c r="L17" s="13">
        <v>680.56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1194173237</v>
      </c>
      <c r="C18" t="s">
        <v>283</v>
      </c>
      <c r="D18" t="s">
        <v>70</v>
      </c>
      <c r="E18" s="3">
        <v>45909</v>
      </c>
      <c r="F18" t="s">
        <v>71</v>
      </c>
      <c r="G18" t="s">
        <v>24</v>
      </c>
      <c r="H18" t="s">
        <v>72</v>
      </c>
      <c r="I18" t="s">
        <v>26</v>
      </c>
      <c r="J18" t="s">
        <v>73</v>
      </c>
      <c r="K18" s="13">
        <v>17474.41</v>
      </c>
      <c r="L18" s="13">
        <v>873.58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1194198010</v>
      </c>
      <c r="C19" t="s">
        <v>284</v>
      </c>
      <c r="D19" t="s">
        <v>74</v>
      </c>
      <c r="E19" s="3">
        <v>45909</v>
      </c>
      <c r="F19" t="s">
        <v>75</v>
      </c>
      <c r="G19" t="s">
        <v>24</v>
      </c>
      <c r="H19" t="s">
        <v>38</v>
      </c>
      <c r="I19" t="s">
        <v>26</v>
      </c>
      <c r="J19" t="s">
        <v>39</v>
      </c>
      <c r="K19" s="13">
        <v>7252.15</v>
      </c>
      <c r="L19" s="13">
        <v>362.76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1194222646</v>
      </c>
      <c r="C20" t="s">
        <v>285</v>
      </c>
      <c r="D20" t="s">
        <v>76</v>
      </c>
      <c r="E20" s="3">
        <v>45909</v>
      </c>
      <c r="F20" t="s">
        <v>77</v>
      </c>
      <c r="G20" t="s">
        <v>24</v>
      </c>
      <c r="H20" t="s">
        <v>78</v>
      </c>
      <c r="I20" t="s">
        <v>26</v>
      </c>
      <c r="J20" t="s">
        <v>79</v>
      </c>
      <c r="K20" s="13">
        <v>968.66</v>
      </c>
      <c r="L20" s="13">
        <v>48.43</v>
      </c>
      <c r="M20" s="14"/>
      <c r="N20" s="16"/>
      <c r="O20" s="16"/>
    </row>
    <row r="21" spans="1:15" x14ac:dyDescent="0.4">
      <c r="A21" s="2" t="str">
        <f t="shared" si="0"/>
        <v>Show</v>
      </c>
      <c r="B21">
        <v>1205290343</v>
      </c>
      <c r="C21" t="s">
        <v>286</v>
      </c>
      <c r="D21" t="s">
        <v>80</v>
      </c>
      <c r="E21" s="3">
        <v>45909</v>
      </c>
      <c r="F21" t="s">
        <v>81</v>
      </c>
      <c r="G21" t="s">
        <v>24</v>
      </c>
      <c r="H21" t="s">
        <v>38</v>
      </c>
      <c r="I21" t="s">
        <v>26</v>
      </c>
      <c r="J21" t="s">
        <v>82</v>
      </c>
      <c r="K21" s="13">
        <v>6561.96</v>
      </c>
      <c r="L21" s="13">
        <v>328.15</v>
      </c>
      <c r="M21" s="14"/>
      <c r="N21" s="16"/>
      <c r="O21" s="16"/>
    </row>
    <row r="22" spans="1:15" x14ac:dyDescent="0.4">
      <c r="A22" s="2" t="str">
        <f t="shared" si="0"/>
        <v>Show</v>
      </c>
      <c r="B22">
        <v>1215322912</v>
      </c>
      <c r="C22" t="s">
        <v>287</v>
      </c>
      <c r="D22" t="s">
        <v>83</v>
      </c>
      <c r="E22" s="3">
        <v>45909</v>
      </c>
      <c r="F22" t="s">
        <v>84</v>
      </c>
      <c r="G22" t="s">
        <v>24</v>
      </c>
      <c r="H22" t="s">
        <v>78</v>
      </c>
      <c r="I22" t="s">
        <v>26</v>
      </c>
      <c r="J22" t="s">
        <v>85</v>
      </c>
      <c r="K22" s="13">
        <v>8862.1</v>
      </c>
      <c r="L22" s="13">
        <v>443.18</v>
      </c>
      <c r="M22" s="14"/>
      <c r="N22" s="16"/>
      <c r="O22" s="16"/>
    </row>
    <row r="23" spans="1:15" x14ac:dyDescent="0.4">
      <c r="A23" s="2" t="str">
        <f t="shared" si="0"/>
        <v>Show</v>
      </c>
      <c r="B23">
        <v>1225492358</v>
      </c>
      <c r="C23" t="s">
        <v>288</v>
      </c>
      <c r="D23" t="s">
        <v>86</v>
      </c>
      <c r="E23" s="3">
        <v>45909</v>
      </c>
      <c r="F23" t="s">
        <v>87</v>
      </c>
      <c r="G23" t="s">
        <v>24</v>
      </c>
      <c r="H23" t="s">
        <v>38</v>
      </c>
      <c r="I23" t="s">
        <v>26</v>
      </c>
      <c r="J23" t="s">
        <v>88</v>
      </c>
      <c r="K23" s="13">
        <v>1967.71</v>
      </c>
      <c r="L23" s="13">
        <v>98.39</v>
      </c>
      <c r="M23" s="14"/>
      <c r="N23" s="16"/>
      <c r="O23" s="16"/>
    </row>
    <row r="24" spans="1:15" x14ac:dyDescent="0.4">
      <c r="A24" s="2" t="str">
        <f t="shared" si="0"/>
        <v>Show</v>
      </c>
      <c r="B24">
        <v>1235447772</v>
      </c>
      <c r="C24" t="s">
        <v>289</v>
      </c>
      <c r="D24" t="s">
        <v>89</v>
      </c>
      <c r="E24" s="3">
        <v>45909</v>
      </c>
      <c r="F24" t="s">
        <v>90</v>
      </c>
      <c r="G24" t="s">
        <v>24</v>
      </c>
      <c r="H24" t="s">
        <v>38</v>
      </c>
      <c r="I24" t="s">
        <v>26</v>
      </c>
      <c r="J24" t="s">
        <v>39</v>
      </c>
      <c r="K24" s="13">
        <v>211.95</v>
      </c>
      <c r="L24" s="13">
        <v>10.6</v>
      </c>
      <c r="M24" s="14"/>
      <c r="N24" s="16"/>
      <c r="O24" s="16"/>
    </row>
    <row r="25" spans="1:15" x14ac:dyDescent="0.4">
      <c r="A25" s="2" t="str">
        <f t="shared" si="0"/>
        <v>Show</v>
      </c>
      <c r="B25">
        <v>1245793249</v>
      </c>
      <c r="C25" t="s">
        <v>290</v>
      </c>
      <c r="D25" t="s">
        <v>91</v>
      </c>
      <c r="E25" s="3">
        <v>45909</v>
      </c>
      <c r="F25" t="s">
        <v>92</v>
      </c>
      <c r="G25" t="s">
        <v>24</v>
      </c>
      <c r="H25" t="s">
        <v>34</v>
      </c>
      <c r="I25" t="s">
        <v>26</v>
      </c>
      <c r="J25" t="s">
        <v>35</v>
      </c>
      <c r="K25" s="13">
        <v>28095.22</v>
      </c>
      <c r="L25" s="13">
        <v>1405.36</v>
      </c>
      <c r="M25" s="14"/>
      <c r="N25" s="16"/>
      <c r="O25" s="16"/>
    </row>
    <row r="26" spans="1:15" x14ac:dyDescent="0.4">
      <c r="A26" s="2" t="str">
        <f t="shared" si="0"/>
        <v>Show</v>
      </c>
      <c r="B26">
        <v>1255956967</v>
      </c>
      <c r="C26" t="s">
        <v>291</v>
      </c>
      <c r="D26" t="s">
        <v>93</v>
      </c>
      <c r="E26" s="3">
        <v>45909</v>
      </c>
      <c r="F26" t="s">
        <v>94</v>
      </c>
      <c r="G26" t="s">
        <v>24</v>
      </c>
      <c r="H26" t="s">
        <v>50</v>
      </c>
      <c r="I26" t="s">
        <v>26</v>
      </c>
      <c r="J26" t="s">
        <v>31</v>
      </c>
      <c r="K26" s="13">
        <v>244.62</v>
      </c>
      <c r="L26" s="13">
        <v>12.19</v>
      </c>
      <c r="M26" s="14"/>
      <c r="N26" s="16"/>
      <c r="O26" s="16"/>
    </row>
    <row r="27" spans="1:15" x14ac:dyDescent="0.4">
      <c r="A27" s="2" t="str">
        <f t="shared" si="0"/>
        <v>Show</v>
      </c>
      <c r="B27">
        <v>1265836068</v>
      </c>
      <c r="C27" t="s">
        <v>292</v>
      </c>
      <c r="D27" t="s">
        <v>95</v>
      </c>
      <c r="E27" s="3">
        <v>45909</v>
      </c>
      <c r="F27" t="s">
        <v>81</v>
      </c>
      <c r="G27" t="s">
        <v>24</v>
      </c>
      <c r="H27" t="s">
        <v>38</v>
      </c>
      <c r="I27" t="s">
        <v>26</v>
      </c>
      <c r="J27" t="s">
        <v>82</v>
      </c>
      <c r="K27" s="13">
        <v>17355.21</v>
      </c>
      <c r="L27" s="13">
        <v>867.83</v>
      </c>
      <c r="M27" s="14"/>
      <c r="N27" s="16"/>
      <c r="O27" s="16"/>
    </row>
    <row r="28" spans="1:15" x14ac:dyDescent="0.4">
      <c r="A28" s="2" t="str">
        <f t="shared" si="0"/>
        <v>Show</v>
      </c>
      <c r="B28">
        <v>1275581597</v>
      </c>
      <c r="C28" t="s">
        <v>293</v>
      </c>
      <c r="D28" t="s">
        <v>96</v>
      </c>
      <c r="E28" s="3">
        <v>45909</v>
      </c>
      <c r="F28" t="s">
        <v>97</v>
      </c>
      <c r="G28" t="s">
        <v>24</v>
      </c>
      <c r="H28" t="s">
        <v>98</v>
      </c>
      <c r="I28" t="s">
        <v>26</v>
      </c>
      <c r="J28" t="s">
        <v>60</v>
      </c>
      <c r="K28" s="13">
        <v>45629.01</v>
      </c>
      <c r="L28" s="13">
        <v>2281.56</v>
      </c>
      <c r="M28" s="14"/>
      <c r="N28" s="16"/>
      <c r="O28" s="16"/>
    </row>
    <row r="29" spans="1:15" x14ac:dyDescent="0.4">
      <c r="A29" s="2" t="str">
        <f t="shared" si="0"/>
        <v>Show</v>
      </c>
      <c r="B29">
        <v>1285002642</v>
      </c>
      <c r="C29" t="s">
        <v>294</v>
      </c>
      <c r="D29" t="s">
        <v>99</v>
      </c>
      <c r="E29" s="3">
        <v>45909</v>
      </c>
      <c r="F29" t="s">
        <v>100</v>
      </c>
      <c r="G29" t="s">
        <v>24</v>
      </c>
      <c r="H29" t="s">
        <v>38</v>
      </c>
      <c r="I29" t="s">
        <v>26</v>
      </c>
      <c r="J29" t="s">
        <v>67</v>
      </c>
      <c r="K29" s="13">
        <v>12632.25</v>
      </c>
      <c r="L29" s="13">
        <v>631.66</v>
      </c>
      <c r="M29" s="14"/>
      <c r="N29" s="16"/>
      <c r="O29" s="16"/>
    </row>
    <row r="30" spans="1:15" x14ac:dyDescent="0.4">
      <c r="A30" s="2" t="str">
        <f t="shared" si="0"/>
        <v>Show</v>
      </c>
      <c r="B30">
        <v>1285198101</v>
      </c>
      <c r="C30" t="s">
        <v>295</v>
      </c>
      <c r="D30" t="s">
        <v>101</v>
      </c>
      <c r="E30" s="3">
        <v>45909</v>
      </c>
      <c r="F30" t="s">
        <v>102</v>
      </c>
      <c r="G30" t="s">
        <v>24</v>
      </c>
      <c r="H30" t="s">
        <v>103</v>
      </c>
      <c r="I30" t="s">
        <v>26</v>
      </c>
      <c r="J30" t="s">
        <v>104</v>
      </c>
      <c r="K30" s="13">
        <v>150.93</v>
      </c>
      <c r="L30" s="13">
        <v>7.55</v>
      </c>
      <c r="M30" s="14"/>
      <c r="N30" s="16"/>
      <c r="O30" s="16"/>
    </row>
    <row r="31" spans="1:15" x14ac:dyDescent="0.4">
      <c r="A31" s="2" t="str">
        <f t="shared" si="0"/>
        <v>Show</v>
      </c>
      <c r="B31">
        <v>1285766238</v>
      </c>
      <c r="C31" t="s">
        <v>296</v>
      </c>
      <c r="D31" t="s">
        <v>105</v>
      </c>
      <c r="E31" s="3">
        <v>45909</v>
      </c>
      <c r="F31" t="s">
        <v>106</v>
      </c>
      <c r="G31" t="s">
        <v>24</v>
      </c>
      <c r="H31" t="s">
        <v>107</v>
      </c>
      <c r="I31" t="s">
        <v>26</v>
      </c>
      <c r="J31" t="s">
        <v>108</v>
      </c>
      <c r="K31" s="13">
        <v>1962.36</v>
      </c>
      <c r="L31" s="13">
        <v>98.18</v>
      </c>
      <c r="M31" s="14"/>
      <c r="N31" s="16"/>
      <c r="O31" s="16"/>
    </row>
    <row r="32" spans="1:15" x14ac:dyDescent="0.4">
      <c r="A32" s="2" t="str">
        <f t="shared" si="0"/>
        <v>Show</v>
      </c>
      <c r="B32">
        <v>1295139095</v>
      </c>
      <c r="C32" t="s">
        <v>297</v>
      </c>
      <c r="D32" t="s">
        <v>109</v>
      </c>
      <c r="E32" s="3">
        <v>45909</v>
      </c>
      <c r="F32" t="s">
        <v>81</v>
      </c>
      <c r="G32" t="s">
        <v>24</v>
      </c>
      <c r="H32" t="s">
        <v>38</v>
      </c>
      <c r="I32" t="s">
        <v>26</v>
      </c>
      <c r="J32" t="s">
        <v>82</v>
      </c>
      <c r="K32" s="13">
        <v>4847.76</v>
      </c>
      <c r="L32" s="13">
        <v>242.44</v>
      </c>
      <c r="M32" s="14"/>
      <c r="N32" s="16"/>
      <c r="O32" s="16"/>
    </row>
    <row r="33" spans="1:15" x14ac:dyDescent="0.4">
      <c r="A33" s="2" t="str">
        <f t="shared" si="0"/>
        <v>Show</v>
      </c>
      <c r="B33">
        <v>1306010574</v>
      </c>
      <c r="C33" t="s">
        <v>298</v>
      </c>
      <c r="D33" t="s">
        <v>110</v>
      </c>
      <c r="E33" s="3">
        <v>45909</v>
      </c>
      <c r="F33" t="s">
        <v>111</v>
      </c>
      <c r="G33" t="s">
        <v>24</v>
      </c>
      <c r="H33" t="s">
        <v>78</v>
      </c>
      <c r="I33" t="s">
        <v>26</v>
      </c>
      <c r="J33" t="s">
        <v>85</v>
      </c>
      <c r="K33" s="13">
        <v>38888.28</v>
      </c>
      <c r="L33" s="13">
        <v>1944.28</v>
      </c>
      <c r="M33" s="14"/>
      <c r="N33" s="16"/>
      <c r="O33" s="16"/>
    </row>
    <row r="34" spans="1:15" x14ac:dyDescent="0.4">
      <c r="A34" s="2" t="str">
        <f t="shared" si="0"/>
        <v>Show</v>
      </c>
      <c r="B34">
        <v>1306899265</v>
      </c>
      <c r="C34" t="s">
        <v>299</v>
      </c>
      <c r="D34" t="s">
        <v>112</v>
      </c>
      <c r="E34" s="3">
        <v>45909</v>
      </c>
      <c r="F34" t="s">
        <v>113</v>
      </c>
      <c r="G34" t="s">
        <v>24</v>
      </c>
      <c r="H34" t="s">
        <v>38</v>
      </c>
      <c r="I34" t="s">
        <v>26</v>
      </c>
      <c r="J34" t="s">
        <v>42</v>
      </c>
      <c r="K34" s="13">
        <v>17350.490000000002</v>
      </c>
      <c r="L34" s="13">
        <v>867.69</v>
      </c>
      <c r="M34" s="14"/>
      <c r="N34" s="16"/>
      <c r="O34" s="16"/>
    </row>
    <row r="35" spans="1:15" x14ac:dyDescent="0.4">
      <c r="A35" s="2" t="str">
        <f t="shared" si="0"/>
        <v>Show</v>
      </c>
      <c r="B35">
        <v>1326315672</v>
      </c>
      <c r="C35" t="s">
        <v>300</v>
      </c>
      <c r="D35" t="s">
        <v>114</v>
      </c>
      <c r="E35" s="3">
        <v>45909</v>
      </c>
      <c r="F35" t="s">
        <v>115</v>
      </c>
      <c r="G35" t="s">
        <v>24</v>
      </c>
      <c r="H35" t="s">
        <v>38</v>
      </c>
      <c r="I35" t="s">
        <v>26</v>
      </c>
      <c r="J35" t="s">
        <v>42</v>
      </c>
      <c r="K35" s="13">
        <v>5479.18</v>
      </c>
      <c r="L35" s="13">
        <v>273.8</v>
      </c>
      <c r="M35" s="14"/>
      <c r="N35" s="16"/>
      <c r="O35" s="16"/>
    </row>
    <row r="36" spans="1:15" x14ac:dyDescent="0.4">
      <c r="A36" s="2" t="str">
        <f t="shared" si="0"/>
        <v>Show</v>
      </c>
      <c r="B36">
        <v>1326442179</v>
      </c>
      <c r="C36" t="s">
        <v>301</v>
      </c>
      <c r="D36" t="s">
        <v>116</v>
      </c>
      <c r="E36" s="3">
        <v>45909</v>
      </c>
      <c r="F36" t="s">
        <v>117</v>
      </c>
      <c r="G36" t="s">
        <v>24</v>
      </c>
      <c r="H36" t="s">
        <v>38</v>
      </c>
      <c r="I36" t="s">
        <v>26</v>
      </c>
      <c r="J36" t="s">
        <v>82</v>
      </c>
      <c r="K36" s="13">
        <v>1101.98</v>
      </c>
      <c r="L36" s="13">
        <v>55.09</v>
      </c>
      <c r="M36" s="14"/>
      <c r="N36" s="16"/>
      <c r="O36" s="16"/>
    </row>
    <row r="37" spans="1:15" x14ac:dyDescent="0.4">
      <c r="A37" s="2" t="str">
        <f t="shared" si="0"/>
        <v>Show</v>
      </c>
      <c r="B37">
        <v>1356357115</v>
      </c>
      <c r="C37" t="s">
        <v>302</v>
      </c>
      <c r="D37" t="s">
        <v>118</v>
      </c>
      <c r="E37" s="3">
        <v>45909</v>
      </c>
      <c r="F37" t="s">
        <v>119</v>
      </c>
      <c r="G37" t="s">
        <v>24</v>
      </c>
      <c r="H37" t="s">
        <v>120</v>
      </c>
      <c r="I37" t="s">
        <v>26</v>
      </c>
      <c r="J37" t="s">
        <v>121</v>
      </c>
      <c r="K37" s="13">
        <v>507487.4</v>
      </c>
      <c r="L37" s="13">
        <v>25378.39</v>
      </c>
      <c r="M37" s="14"/>
      <c r="N37" s="16"/>
      <c r="O37" s="16"/>
    </row>
    <row r="38" spans="1:15" x14ac:dyDescent="0.4">
      <c r="A38" s="2" t="str">
        <f t="shared" si="0"/>
        <v>Show</v>
      </c>
      <c r="B38">
        <v>1356679641</v>
      </c>
      <c r="C38" t="s">
        <v>303</v>
      </c>
      <c r="D38" t="s">
        <v>122</v>
      </c>
      <c r="E38" s="3">
        <v>45909</v>
      </c>
      <c r="F38" t="s">
        <v>123</v>
      </c>
      <c r="G38" t="s">
        <v>24</v>
      </c>
      <c r="H38" t="s">
        <v>124</v>
      </c>
      <c r="I38" t="s">
        <v>26</v>
      </c>
      <c r="J38" t="s">
        <v>125</v>
      </c>
      <c r="K38" s="13">
        <v>132.16</v>
      </c>
      <c r="L38" s="13">
        <v>6.6</v>
      </c>
      <c r="M38" s="14"/>
      <c r="N38" s="16"/>
      <c r="O38" s="16"/>
    </row>
    <row r="39" spans="1:15" x14ac:dyDescent="0.4">
      <c r="A39" s="2" t="str">
        <f t="shared" si="0"/>
        <v>Show</v>
      </c>
      <c r="B39">
        <v>1356767388</v>
      </c>
      <c r="C39" t="s">
        <v>304</v>
      </c>
      <c r="D39" t="s">
        <v>126</v>
      </c>
      <c r="E39" s="3">
        <v>45909</v>
      </c>
      <c r="F39" t="s">
        <v>127</v>
      </c>
      <c r="G39" t="s">
        <v>24</v>
      </c>
      <c r="H39" t="s">
        <v>98</v>
      </c>
      <c r="I39" t="s">
        <v>26</v>
      </c>
      <c r="J39" t="s">
        <v>60</v>
      </c>
      <c r="K39" s="13">
        <v>1487.71</v>
      </c>
      <c r="L39" s="13">
        <v>74.400000000000006</v>
      </c>
      <c r="M39" s="14"/>
      <c r="N39" s="16"/>
      <c r="O39" s="16"/>
    </row>
    <row r="40" spans="1:15" x14ac:dyDescent="0.4">
      <c r="A40" s="2" t="str">
        <f t="shared" si="0"/>
        <v>Show</v>
      </c>
      <c r="B40">
        <v>1376550566</v>
      </c>
      <c r="C40" t="s">
        <v>305</v>
      </c>
      <c r="D40" t="s">
        <v>128</v>
      </c>
      <c r="E40" s="3">
        <v>45909</v>
      </c>
      <c r="F40" t="s">
        <v>129</v>
      </c>
      <c r="G40" t="s">
        <v>24</v>
      </c>
      <c r="H40" t="s">
        <v>38</v>
      </c>
      <c r="I40" t="s">
        <v>26</v>
      </c>
      <c r="J40" t="s">
        <v>130</v>
      </c>
      <c r="K40" s="13">
        <v>136915.29999999999</v>
      </c>
      <c r="L40" s="13">
        <v>6846.04</v>
      </c>
      <c r="M40" s="14"/>
      <c r="N40" s="16"/>
      <c r="O40" s="16"/>
    </row>
    <row r="41" spans="1:15" x14ac:dyDescent="0.4">
      <c r="A41" s="2" t="str">
        <f t="shared" si="0"/>
        <v>Show</v>
      </c>
      <c r="B41">
        <v>1376947051</v>
      </c>
      <c r="C41" t="s">
        <v>306</v>
      </c>
      <c r="D41" t="s">
        <v>131</v>
      </c>
      <c r="E41" s="3">
        <v>45909</v>
      </c>
      <c r="F41" t="s">
        <v>132</v>
      </c>
      <c r="G41" t="s">
        <v>24</v>
      </c>
      <c r="H41" t="s">
        <v>38</v>
      </c>
      <c r="I41" t="s">
        <v>26</v>
      </c>
      <c r="J41" t="s">
        <v>82</v>
      </c>
      <c r="K41" s="13">
        <v>717.18</v>
      </c>
      <c r="L41" s="13">
        <v>35.840000000000003</v>
      </c>
      <c r="M41" s="14"/>
      <c r="N41" s="16"/>
      <c r="O41" s="16"/>
    </row>
    <row r="42" spans="1:15" x14ac:dyDescent="0.4">
      <c r="A42" s="2" t="str">
        <f t="shared" si="0"/>
        <v>Show</v>
      </c>
      <c r="B42">
        <v>1386142396</v>
      </c>
      <c r="C42" t="s">
        <v>307</v>
      </c>
      <c r="D42" t="s">
        <v>133</v>
      </c>
      <c r="E42" s="3">
        <v>45909</v>
      </c>
      <c r="F42" t="s">
        <v>134</v>
      </c>
      <c r="G42" t="s">
        <v>24</v>
      </c>
      <c r="H42" t="s">
        <v>135</v>
      </c>
      <c r="I42" t="s">
        <v>26</v>
      </c>
      <c r="J42" t="s">
        <v>136</v>
      </c>
      <c r="K42" s="13">
        <v>7530.02</v>
      </c>
      <c r="L42" s="13">
        <v>376.6</v>
      </c>
      <c r="M42" s="14"/>
      <c r="N42" s="16"/>
      <c r="O42" s="16"/>
    </row>
    <row r="43" spans="1:15" x14ac:dyDescent="0.4">
      <c r="A43" s="2" t="str">
        <f t="shared" si="0"/>
        <v>Show</v>
      </c>
      <c r="B43">
        <v>1396852000</v>
      </c>
      <c r="C43" t="s">
        <v>308</v>
      </c>
      <c r="D43" t="s">
        <v>137</v>
      </c>
      <c r="E43" s="3">
        <v>45909</v>
      </c>
      <c r="F43" t="s">
        <v>138</v>
      </c>
      <c r="G43" t="s">
        <v>24</v>
      </c>
      <c r="H43" t="s">
        <v>25</v>
      </c>
      <c r="I43" t="s">
        <v>26</v>
      </c>
      <c r="J43" t="s">
        <v>27</v>
      </c>
      <c r="K43" s="13">
        <v>562.5</v>
      </c>
      <c r="L43" s="13">
        <v>28.13</v>
      </c>
      <c r="M43" s="14"/>
      <c r="N43" s="16"/>
      <c r="O43" s="16"/>
    </row>
    <row r="44" spans="1:15" x14ac:dyDescent="0.4">
      <c r="A44" s="2" t="str">
        <f t="shared" si="0"/>
        <v>Show</v>
      </c>
      <c r="B44">
        <v>1407250202</v>
      </c>
      <c r="C44" t="s">
        <v>309</v>
      </c>
      <c r="D44" t="s">
        <v>139</v>
      </c>
      <c r="E44" s="3">
        <v>45909</v>
      </c>
      <c r="F44" t="s">
        <v>81</v>
      </c>
      <c r="G44" t="s">
        <v>24</v>
      </c>
      <c r="H44" t="s">
        <v>38</v>
      </c>
      <c r="I44" t="s">
        <v>26</v>
      </c>
      <c r="J44" t="s">
        <v>82</v>
      </c>
      <c r="K44" s="13">
        <v>380.36</v>
      </c>
      <c r="L44" s="13">
        <v>19.02</v>
      </c>
      <c r="M44" s="14"/>
      <c r="N44" s="16"/>
      <c r="O44" s="16"/>
    </row>
    <row r="45" spans="1:15" x14ac:dyDescent="0.4">
      <c r="A45" s="2" t="str">
        <f t="shared" si="0"/>
        <v>Show</v>
      </c>
      <c r="B45">
        <v>1407367345</v>
      </c>
      <c r="C45" t="s">
        <v>310</v>
      </c>
      <c r="D45" t="s">
        <v>140</v>
      </c>
      <c r="E45" s="3">
        <v>45909</v>
      </c>
      <c r="F45" t="s">
        <v>141</v>
      </c>
      <c r="G45" t="s">
        <v>24</v>
      </c>
      <c r="H45" t="s">
        <v>107</v>
      </c>
      <c r="I45" t="s">
        <v>26</v>
      </c>
      <c r="J45" t="s">
        <v>142</v>
      </c>
      <c r="K45" s="13">
        <v>4821.34</v>
      </c>
      <c r="L45" s="13">
        <v>240.99</v>
      </c>
      <c r="M45" s="14"/>
      <c r="N45" s="16"/>
      <c r="O45" s="16"/>
    </row>
    <row r="46" spans="1:15" x14ac:dyDescent="0.4">
      <c r="A46" s="2" t="str">
        <f t="shared" si="0"/>
        <v>Show</v>
      </c>
      <c r="B46">
        <v>1437251279</v>
      </c>
      <c r="C46" t="s">
        <v>311</v>
      </c>
      <c r="D46" t="s">
        <v>143</v>
      </c>
      <c r="E46" s="3">
        <v>45909</v>
      </c>
      <c r="F46" t="s">
        <v>144</v>
      </c>
      <c r="G46" t="s">
        <v>24</v>
      </c>
      <c r="H46" t="s">
        <v>145</v>
      </c>
      <c r="I46" t="s">
        <v>26</v>
      </c>
      <c r="J46" t="s">
        <v>146</v>
      </c>
      <c r="K46" s="13">
        <v>1315.11</v>
      </c>
      <c r="L46" s="13">
        <v>65.75</v>
      </c>
      <c r="M46" s="14"/>
      <c r="N46" s="16"/>
      <c r="O46" s="16"/>
    </row>
    <row r="47" spans="1:15" x14ac:dyDescent="0.4">
      <c r="A47" s="2" t="str">
        <f t="shared" si="0"/>
        <v>Show</v>
      </c>
      <c r="B47">
        <v>1447344098</v>
      </c>
      <c r="C47" t="s">
        <v>312</v>
      </c>
      <c r="D47" t="s">
        <v>147</v>
      </c>
      <c r="E47" s="3">
        <v>45909</v>
      </c>
      <c r="F47" t="s">
        <v>138</v>
      </c>
      <c r="G47" t="s">
        <v>24</v>
      </c>
      <c r="H47" t="s">
        <v>25</v>
      </c>
      <c r="I47" t="s">
        <v>26</v>
      </c>
      <c r="J47" t="s">
        <v>27</v>
      </c>
      <c r="K47" s="13">
        <v>8544.8700000000008</v>
      </c>
      <c r="L47" s="13">
        <v>427.39</v>
      </c>
      <c r="M47" s="14"/>
      <c r="N47" s="16"/>
      <c r="O47" s="16"/>
    </row>
    <row r="48" spans="1:15" x14ac:dyDescent="0.4">
      <c r="A48" s="2" t="str">
        <f t="shared" si="0"/>
        <v>Show</v>
      </c>
      <c r="B48">
        <v>1457482242</v>
      </c>
      <c r="C48" t="s">
        <v>313</v>
      </c>
      <c r="D48" t="s">
        <v>148</v>
      </c>
      <c r="E48" s="3">
        <v>45909</v>
      </c>
      <c r="F48" t="s">
        <v>149</v>
      </c>
      <c r="G48" t="s">
        <v>24</v>
      </c>
      <c r="H48" t="s">
        <v>34</v>
      </c>
      <c r="I48" t="s">
        <v>26</v>
      </c>
      <c r="J48" t="s">
        <v>35</v>
      </c>
      <c r="K48" s="13">
        <v>7451.56</v>
      </c>
      <c r="L48" s="13">
        <v>372.41</v>
      </c>
      <c r="M48" s="14"/>
      <c r="N48" s="16"/>
      <c r="O48" s="16"/>
    </row>
    <row r="49" spans="1:15" x14ac:dyDescent="0.4">
      <c r="A49" s="2" t="str">
        <f t="shared" si="0"/>
        <v>Show</v>
      </c>
      <c r="B49">
        <v>1497117089</v>
      </c>
      <c r="C49" t="s">
        <v>314</v>
      </c>
      <c r="D49" t="s">
        <v>150</v>
      </c>
      <c r="E49" s="3">
        <v>45909</v>
      </c>
      <c r="F49" t="s">
        <v>102</v>
      </c>
      <c r="G49" t="s">
        <v>24</v>
      </c>
      <c r="H49" t="s">
        <v>103</v>
      </c>
      <c r="I49" t="s">
        <v>26</v>
      </c>
      <c r="J49" t="s">
        <v>104</v>
      </c>
      <c r="K49" s="13">
        <v>2509.2399999999998</v>
      </c>
      <c r="L49" s="13">
        <v>125.5</v>
      </c>
      <c r="M49" s="14"/>
      <c r="N49" s="16"/>
      <c r="O49" s="16"/>
    </row>
    <row r="50" spans="1:15" x14ac:dyDescent="0.4">
      <c r="A50" s="2" t="str">
        <f t="shared" si="0"/>
        <v>Show</v>
      </c>
      <c r="B50">
        <v>1497246052</v>
      </c>
      <c r="C50" t="s">
        <v>315</v>
      </c>
      <c r="D50" t="s">
        <v>151</v>
      </c>
      <c r="E50" s="3">
        <v>45909</v>
      </c>
      <c r="F50" t="s">
        <v>152</v>
      </c>
      <c r="G50" t="s">
        <v>24</v>
      </c>
      <c r="H50" t="s">
        <v>34</v>
      </c>
      <c r="I50" t="s">
        <v>26</v>
      </c>
      <c r="J50" t="s">
        <v>35</v>
      </c>
      <c r="K50" s="13">
        <v>301.86</v>
      </c>
      <c r="L50" s="13">
        <v>15.1</v>
      </c>
      <c r="M50" s="14"/>
      <c r="N50" s="16"/>
      <c r="O50" s="16"/>
    </row>
    <row r="51" spans="1:15" x14ac:dyDescent="0.4">
      <c r="A51" s="2" t="str">
        <f t="shared" si="0"/>
        <v>Show</v>
      </c>
      <c r="B51">
        <v>1508971276</v>
      </c>
      <c r="C51" t="s">
        <v>316</v>
      </c>
      <c r="D51" t="s">
        <v>153</v>
      </c>
      <c r="E51" s="3">
        <v>45909</v>
      </c>
      <c r="F51" t="s">
        <v>154</v>
      </c>
      <c r="G51" t="s">
        <v>24</v>
      </c>
      <c r="H51" t="s">
        <v>120</v>
      </c>
      <c r="I51" t="s">
        <v>26</v>
      </c>
      <c r="J51" t="s">
        <v>121</v>
      </c>
      <c r="K51" s="13">
        <v>6883.7</v>
      </c>
      <c r="L51" s="13">
        <v>344.33</v>
      </c>
      <c r="M51" s="14"/>
      <c r="N51" s="16"/>
      <c r="O51" s="16"/>
    </row>
    <row r="52" spans="1:15" x14ac:dyDescent="0.4">
      <c r="A52" s="2" t="str">
        <f t="shared" si="0"/>
        <v>Show</v>
      </c>
      <c r="B52">
        <v>1518149848</v>
      </c>
      <c r="C52" t="s">
        <v>317</v>
      </c>
      <c r="D52" t="s">
        <v>155</v>
      </c>
      <c r="E52" s="3">
        <v>45909</v>
      </c>
      <c r="F52" t="s">
        <v>156</v>
      </c>
      <c r="G52" t="s">
        <v>24</v>
      </c>
      <c r="H52" t="s">
        <v>50</v>
      </c>
      <c r="I52" t="s">
        <v>26</v>
      </c>
      <c r="J52" t="s">
        <v>157</v>
      </c>
      <c r="K52" s="13">
        <v>1894.23</v>
      </c>
      <c r="L52" s="13">
        <v>94.77</v>
      </c>
      <c r="M52" s="14"/>
      <c r="N52" s="16"/>
      <c r="O52" s="16"/>
    </row>
    <row r="53" spans="1:15" x14ac:dyDescent="0.4">
      <c r="A53" s="2" t="str">
        <f t="shared" si="0"/>
        <v>Show</v>
      </c>
      <c r="B53">
        <v>1528466596</v>
      </c>
      <c r="C53" t="s">
        <v>318</v>
      </c>
      <c r="D53" t="s">
        <v>158</v>
      </c>
      <c r="E53" s="3">
        <v>45909</v>
      </c>
      <c r="F53" t="s">
        <v>59</v>
      </c>
      <c r="G53" t="s">
        <v>24</v>
      </c>
      <c r="H53" t="s">
        <v>38</v>
      </c>
      <c r="I53" t="s">
        <v>26</v>
      </c>
      <c r="J53" t="s">
        <v>60</v>
      </c>
      <c r="K53" s="13">
        <v>15567.58</v>
      </c>
      <c r="L53" s="13">
        <v>778.44</v>
      </c>
      <c r="M53" s="14"/>
      <c r="N53" s="16"/>
      <c r="O53" s="16"/>
    </row>
    <row r="54" spans="1:15" x14ac:dyDescent="0.4">
      <c r="A54" s="2" t="str">
        <f t="shared" si="0"/>
        <v>Show</v>
      </c>
      <c r="B54">
        <v>1548367881</v>
      </c>
      <c r="C54" t="s">
        <v>319</v>
      </c>
      <c r="D54" t="s">
        <v>159</v>
      </c>
      <c r="E54" s="3">
        <v>45909</v>
      </c>
      <c r="F54" t="s">
        <v>160</v>
      </c>
      <c r="G54" t="s">
        <v>24</v>
      </c>
      <c r="H54" t="s">
        <v>38</v>
      </c>
      <c r="I54" t="s">
        <v>26</v>
      </c>
      <c r="J54" t="s">
        <v>47</v>
      </c>
      <c r="K54" s="13">
        <v>217.63</v>
      </c>
      <c r="L54" s="13">
        <v>10.88</v>
      </c>
      <c r="M54" s="14"/>
      <c r="N54" s="16"/>
      <c r="O54" s="16"/>
    </row>
    <row r="55" spans="1:15" x14ac:dyDescent="0.4">
      <c r="A55" s="2" t="str">
        <f t="shared" si="0"/>
        <v>Show</v>
      </c>
      <c r="B55">
        <v>1548367881</v>
      </c>
      <c r="C55" t="s">
        <v>319</v>
      </c>
      <c r="D55" t="s">
        <v>159</v>
      </c>
      <c r="E55" s="3">
        <v>45909</v>
      </c>
      <c r="F55" t="s">
        <v>161</v>
      </c>
      <c r="G55" t="s">
        <v>24</v>
      </c>
      <c r="H55" t="s">
        <v>38</v>
      </c>
      <c r="I55" t="s">
        <v>26</v>
      </c>
      <c r="J55" t="s">
        <v>162</v>
      </c>
      <c r="K55" s="13">
        <v>117275.35</v>
      </c>
      <c r="L55" s="13">
        <v>5865.04</v>
      </c>
      <c r="M55" s="14"/>
      <c r="N55" s="16"/>
      <c r="O55" s="16"/>
    </row>
    <row r="56" spans="1:15" x14ac:dyDescent="0.4">
      <c r="A56" s="2" t="str">
        <f t="shared" si="0"/>
        <v>Show</v>
      </c>
      <c r="B56">
        <v>1578951588</v>
      </c>
      <c r="C56" t="s">
        <v>320</v>
      </c>
      <c r="D56" t="s">
        <v>163</v>
      </c>
      <c r="E56" s="3">
        <v>45909</v>
      </c>
      <c r="F56" t="s">
        <v>164</v>
      </c>
      <c r="G56" t="s">
        <v>24</v>
      </c>
      <c r="H56" t="s">
        <v>38</v>
      </c>
      <c r="I56" t="s">
        <v>26</v>
      </c>
      <c r="J56" t="s">
        <v>165</v>
      </c>
      <c r="K56" s="13">
        <v>1056.51</v>
      </c>
      <c r="L56" s="13">
        <v>52.85</v>
      </c>
      <c r="M56" s="14"/>
      <c r="N56" s="16"/>
      <c r="O56" s="16"/>
    </row>
    <row r="57" spans="1:15" x14ac:dyDescent="0.4">
      <c r="A57" s="2" t="str">
        <f t="shared" si="0"/>
        <v>Show</v>
      </c>
      <c r="B57">
        <v>1578961447</v>
      </c>
      <c r="C57" t="s">
        <v>321</v>
      </c>
      <c r="D57" t="s">
        <v>166</v>
      </c>
      <c r="E57" s="3">
        <v>45909</v>
      </c>
      <c r="F57" t="s">
        <v>81</v>
      </c>
      <c r="G57" t="s">
        <v>24</v>
      </c>
      <c r="H57" t="s">
        <v>38</v>
      </c>
      <c r="I57" t="s">
        <v>26</v>
      </c>
      <c r="J57" t="s">
        <v>82</v>
      </c>
      <c r="K57" s="13">
        <v>407.44</v>
      </c>
      <c r="L57" s="13">
        <v>20.37</v>
      </c>
      <c r="M57" s="14"/>
      <c r="N57" s="16"/>
      <c r="O57" s="16"/>
    </row>
    <row r="58" spans="1:15" x14ac:dyDescent="0.4">
      <c r="A58" s="2" t="str">
        <f t="shared" si="0"/>
        <v>Show</v>
      </c>
      <c r="B58">
        <v>1578967345</v>
      </c>
      <c r="C58" t="s">
        <v>322</v>
      </c>
      <c r="D58" t="s">
        <v>167</v>
      </c>
      <c r="E58" s="3">
        <v>45909</v>
      </c>
      <c r="F58" t="s">
        <v>168</v>
      </c>
      <c r="G58" t="s">
        <v>24</v>
      </c>
      <c r="H58" t="s">
        <v>38</v>
      </c>
      <c r="I58" t="s">
        <v>26</v>
      </c>
      <c r="J58" t="s">
        <v>82</v>
      </c>
      <c r="K58" s="13">
        <v>709.73</v>
      </c>
      <c r="L58" s="13">
        <v>35.5</v>
      </c>
      <c r="M58" s="14"/>
      <c r="N58" s="16"/>
      <c r="O58" s="16"/>
    </row>
    <row r="59" spans="1:15" x14ac:dyDescent="0.4">
      <c r="A59" s="2" t="str">
        <f t="shared" si="0"/>
        <v>Show</v>
      </c>
      <c r="B59">
        <v>1588141964</v>
      </c>
      <c r="C59" t="s">
        <v>323</v>
      </c>
      <c r="D59" t="s">
        <v>169</v>
      </c>
      <c r="E59" s="3">
        <v>45909</v>
      </c>
      <c r="F59" t="s">
        <v>170</v>
      </c>
      <c r="G59" t="s">
        <v>24</v>
      </c>
      <c r="H59" t="s">
        <v>38</v>
      </c>
      <c r="I59" t="s">
        <v>26</v>
      </c>
      <c r="J59" t="s">
        <v>171</v>
      </c>
      <c r="K59" s="13">
        <v>6349.14</v>
      </c>
      <c r="L59" s="13">
        <v>317.45999999999998</v>
      </c>
      <c r="M59" s="14"/>
      <c r="N59" s="16"/>
      <c r="O59" s="16"/>
    </row>
    <row r="60" spans="1:15" x14ac:dyDescent="0.4">
      <c r="A60" s="2" t="str">
        <f t="shared" si="0"/>
        <v>Show</v>
      </c>
      <c r="B60">
        <v>1588656870</v>
      </c>
      <c r="C60" t="s">
        <v>324</v>
      </c>
      <c r="D60" t="s">
        <v>172</v>
      </c>
      <c r="E60" s="3">
        <v>45909</v>
      </c>
      <c r="F60" t="s">
        <v>173</v>
      </c>
      <c r="G60" t="s">
        <v>24</v>
      </c>
      <c r="H60" t="s">
        <v>38</v>
      </c>
      <c r="I60" t="s">
        <v>26</v>
      </c>
      <c r="J60" t="s">
        <v>82</v>
      </c>
      <c r="K60" s="13">
        <v>3153.96</v>
      </c>
      <c r="L60" s="13">
        <v>157.62</v>
      </c>
      <c r="M60" s="14"/>
      <c r="N60" s="16"/>
      <c r="O60" s="16"/>
    </row>
    <row r="61" spans="1:15" x14ac:dyDescent="0.4">
      <c r="A61" s="2" t="str">
        <f t="shared" si="0"/>
        <v>Show</v>
      </c>
      <c r="B61">
        <v>1588930705</v>
      </c>
      <c r="C61" t="s">
        <v>325</v>
      </c>
      <c r="D61" t="s">
        <v>174</v>
      </c>
      <c r="E61" s="3">
        <v>45909</v>
      </c>
      <c r="F61" t="s">
        <v>175</v>
      </c>
      <c r="G61" t="s">
        <v>24</v>
      </c>
      <c r="H61" t="s">
        <v>176</v>
      </c>
      <c r="I61" t="s">
        <v>26</v>
      </c>
      <c r="J61" t="s">
        <v>177</v>
      </c>
      <c r="K61" s="13">
        <v>100.66</v>
      </c>
      <c r="L61" s="13">
        <v>5.03</v>
      </c>
      <c r="M61" s="14"/>
      <c r="N61" s="16"/>
      <c r="O61" s="16"/>
    </row>
    <row r="62" spans="1:15" x14ac:dyDescent="0.4">
      <c r="A62" s="2" t="str">
        <f t="shared" si="0"/>
        <v>Show</v>
      </c>
      <c r="B62">
        <v>1629472311</v>
      </c>
      <c r="C62" t="s">
        <v>326</v>
      </c>
      <c r="D62" t="s">
        <v>178</v>
      </c>
      <c r="E62" s="3">
        <v>45909</v>
      </c>
      <c r="F62" t="s">
        <v>81</v>
      </c>
      <c r="G62" t="s">
        <v>24</v>
      </c>
      <c r="H62" t="s">
        <v>38</v>
      </c>
      <c r="I62" t="s">
        <v>26</v>
      </c>
      <c r="J62" t="s">
        <v>82</v>
      </c>
      <c r="K62" s="13">
        <v>911.63</v>
      </c>
      <c r="L62" s="13">
        <v>45.6</v>
      </c>
      <c r="M62" s="14"/>
      <c r="N62" s="16"/>
      <c r="O62" s="16"/>
    </row>
    <row r="63" spans="1:15" x14ac:dyDescent="0.4">
      <c r="A63" s="2" t="str">
        <f t="shared" si="0"/>
        <v>Show</v>
      </c>
      <c r="B63">
        <v>1639398852</v>
      </c>
      <c r="C63" t="s">
        <v>327</v>
      </c>
      <c r="D63" t="s">
        <v>179</v>
      </c>
      <c r="E63" s="3">
        <v>45909</v>
      </c>
      <c r="F63" t="s">
        <v>180</v>
      </c>
      <c r="G63" t="s">
        <v>24</v>
      </c>
      <c r="H63" t="s">
        <v>107</v>
      </c>
      <c r="I63" t="s">
        <v>26</v>
      </c>
      <c r="J63" t="s">
        <v>142</v>
      </c>
      <c r="K63" s="13">
        <v>1334.08</v>
      </c>
      <c r="L63" s="13">
        <v>66.66</v>
      </c>
      <c r="M63" s="14"/>
      <c r="N63" s="16"/>
      <c r="O63" s="16"/>
    </row>
    <row r="64" spans="1:15" x14ac:dyDescent="0.4">
      <c r="A64" s="2" t="str">
        <f t="shared" si="0"/>
        <v>Show</v>
      </c>
      <c r="B64">
        <v>1639571755</v>
      </c>
      <c r="C64" t="s">
        <v>328</v>
      </c>
      <c r="D64" t="s">
        <v>181</v>
      </c>
      <c r="E64" s="3">
        <v>45909</v>
      </c>
      <c r="F64" t="s">
        <v>182</v>
      </c>
      <c r="G64" t="s">
        <v>24</v>
      </c>
      <c r="H64" t="s">
        <v>50</v>
      </c>
      <c r="I64" t="s">
        <v>26</v>
      </c>
      <c r="J64" t="s">
        <v>183</v>
      </c>
      <c r="K64" s="13">
        <v>2720.89</v>
      </c>
      <c r="L64" s="13">
        <v>136.13</v>
      </c>
      <c r="M64" s="14"/>
      <c r="N64" s="16"/>
      <c r="O64" s="16"/>
    </row>
    <row r="65" spans="1:15" x14ac:dyDescent="0.4">
      <c r="A65" s="2" t="str">
        <f t="shared" si="0"/>
        <v>Show</v>
      </c>
      <c r="B65">
        <v>1649223256</v>
      </c>
      <c r="C65" t="s">
        <v>329</v>
      </c>
      <c r="D65" t="s">
        <v>184</v>
      </c>
      <c r="E65" s="3">
        <v>45909</v>
      </c>
      <c r="F65" t="s">
        <v>156</v>
      </c>
      <c r="G65" t="s">
        <v>24</v>
      </c>
      <c r="H65" t="s">
        <v>50</v>
      </c>
      <c r="I65" t="s">
        <v>26</v>
      </c>
      <c r="J65" t="s">
        <v>157</v>
      </c>
      <c r="K65" s="13">
        <v>10035.31</v>
      </c>
      <c r="L65" s="13">
        <v>501.79</v>
      </c>
      <c r="M65" s="14"/>
      <c r="N65" s="16"/>
      <c r="O65" s="16"/>
    </row>
    <row r="66" spans="1:15" x14ac:dyDescent="0.4">
      <c r="A66" s="2" t="str">
        <f t="shared" ref="A66:A129" si="1">IF(B66="","Hide","Show")</f>
        <v>Show</v>
      </c>
      <c r="B66">
        <v>1679741623</v>
      </c>
      <c r="C66" t="s">
        <v>330</v>
      </c>
      <c r="D66" t="s">
        <v>185</v>
      </c>
      <c r="E66" s="3">
        <v>45909</v>
      </c>
      <c r="F66" t="s">
        <v>186</v>
      </c>
      <c r="G66" t="s">
        <v>24</v>
      </c>
      <c r="H66" t="s">
        <v>38</v>
      </c>
      <c r="I66" t="s">
        <v>26</v>
      </c>
      <c r="J66" t="s">
        <v>187</v>
      </c>
      <c r="K66" s="13">
        <v>15968.93</v>
      </c>
      <c r="L66" s="13">
        <v>798.81</v>
      </c>
      <c r="M66" s="14"/>
      <c r="N66" s="16"/>
      <c r="O66" s="16"/>
    </row>
    <row r="67" spans="1:15" x14ac:dyDescent="0.4">
      <c r="A67" s="2" t="str">
        <f t="shared" si="1"/>
        <v>Show</v>
      </c>
      <c r="B67">
        <v>1689128605</v>
      </c>
      <c r="C67" t="s">
        <v>331</v>
      </c>
      <c r="D67" t="s">
        <v>188</v>
      </c>
      <c r="E67" s="3">
        <v>45909</v>
      </c>
      <c r="F67" t="s">
        <v>189</v>
      </c>
      <c r="G67" t="s">
        <v>24</v>
      </c>
      <c r="H67" t="s">
        <v>190</v>
      </c>
      <c r="I67" t="s">
        <v>26</v>
      </c>
      <c r="J67" t="s">
        <v>191</v>
      </c>
      <c r="K67" s="13">
        <v>15737.68</v>
      </c>
      <c r="L67" s="13">
        <v>787.12</v>
      </c>
      <c r="M67" s="14"/>
      <c r="N67" s="16"/>
      <c r="O67" s="16"/>
    </row>
    <row r="68" spans="1:15" x14ac:dyDescent="0.4">
      <c r="A68" s="2" t="str">
        <f t="shared" si="1"/>
        <v>Show</v>
      </c>
      <c r="B68">
        <v>1700012192</v>
      </c>
      <c r="C68" t="s">
        <v>332</v>
      </c>
      <c r="D68" t="s">
        <v>192</v>
      </c>
      <c r="E68" s="3">
        <v>45909</v>
      </c>
      <c r="F68" t="s">
        <v>193</v>
      </c>
      <c r="G68" t="s">
        <v>24</v>
      </c>
      <c r="H68" t="s">
        <v>38</v>
      </c>
      <c r="I68" t="s">
        <v>26</v>
      </c>
      <c r="J68" t="s">
        <v>165</v>
      </c>
      <c r="K68" s="13">
        <v>40</v>
      </c>
      <c r="L68" s="13">
        <v>2</v>
      </c>
      <c r="M68" s="14"/>
      <c r="N68" s="16"/>
      <c r="O68" s="16"/>
    </row>
    <row r="69" spans="1:15" x14ac:dyDescent="0.4">
      <c r="A69" s="2" t="str">
        <f t="shared" si="1"/>
        <v>Show</v>
      </c>
      <c r="B69">
        <v>1700836996</v>
      </c>
      <c r="C69" t="s">
        <v>333</v>
      </c>
      <c r="D69" t="s">
        <v>194</v>
      </c>
      <c r="E69" s="3">
        <v>45909</v>
      </c>
      <c r="F69" t="s">
        <v>195</v>
      </c>
      <c r="G69" t="s">
        <v>24</v>
      </c>
      <c r="H69" t="s">
        <v>38</v>
      </c>
      <c r="I69" t="s">
        <v>26</v>
      </c>
      <c r="J69" t="s">
        <v>187</v>
      </c>
      <c r="K69" s="13">
        <v>3256.74</v>
      </c>
      <c r="L69" s="13">
        <v>162.9</v>
      </c>
      <c r="M69" s="14"/>
      <c r="N69" s="16"/>
      <c r="O69" s="16"/>
    </row>
    <row r="70" spans="1:15" x14ac:dyDescent="0.4">
      <c r="A70" s="2" t="str">
        <f t="shared" si="1"/>
        <v>Show</v>
      </c>
      <c r="B70">
        <v>1710453352</v>
      </c>
      <c r="C70" t="s">
        <v>334</v>
      </c>
      <c r="D70" t="s">
        <v>196</v>
      </c>
      <c r="E70" s="3">
        <v>45909</v>
      </c>
      <c r="F70" t="s">
        <v>197</v>
      </c>
      <c r="G70" t="s">
        <v>24</v>
      </c>
      <c r="H70" t="s">
        <v>38</v>
      </c>
      <c r="I70" t="s">
        <v>26</v>
      </c>
      <c r="J70" t="s">
        <v>42</v>
      </c>
      <c r="K70" s="13">
        <v>3627.41</v>
      </c>
      <c r="L70" s="13">
        <v>181.33</v>
      </c>
      <c r="M70" s="14"/>
      <c r="N70" s="16"/>
      <c r="O70" s="16"/>
    </row>
    <row r="71" spans="1:15" x14ac:dyDescent="0.4">
      <c r="A71" s="2" t="str">
        <f t="shared" si="1"/>
        <v>Show</v>
      </c>
      <c r="B71">
        <v>1710948369</v>
      </c>
      <c r="C71" t="s">
        <v>335</v>
      </c>
      <c r="D71" t="s">
        <v>198</v>
      </c>
      <c r="E71" s="3">
        <v>45909</v>
      </c>
      <c r="F71" t="s">
        <v>127</v>
      </c>
      <c r="G71" t="s">
        <v>24</v>
      </c>
      <c r="H71" t="s">
        <v>98</v>
      </c>
      <c r="I71" t="s">
        <v>26</v>
      </c>
      <c r="J71" t="s">
        <v>60</v>
      </c>
      <c r="K71" s="13">
        <v>477.96</v>
      </c>
      <c r="L71" s="13">
        <v>23.9</v>
      </c>
      <c r="M71" s="14"/>
      <c r="N71" s="16"/>
      <c r="O71" s="16"/>
    </row>
    <row r="72" spans="1:15" x14ac:dyDescent="0.4">
      <c r="A72" s="2" t="str">
        <f t="shared" si="1"/>
        <v>Show</v>
      </c>
      <c r="B72">
        <v>1720379936</v>
      </c>
      <c r="C72" t="s">
        <v>336</v>
      </c>
      <c r="D72" t="s">
        <v>199</v>
      </c>
      <c r="E72" s="3">
        <v>45909</v>
      </c>
      <c r="F72" t="s">
        <v>200</v>
      </c>
      <c r="G72" t="s">
        <v>24</v>
      </c>
      <c r="H72" t="s">
        <v>201</v>
      </c>
      <c r="I72" t="s">
        <v>26</v>
      </c>
      <c r="J72" t="s">
        <v>202</v>
      </c>
      <c r="K72" s="13">
        <v>355.11</v>
      </c>
      <c r="L72" s="13">
        <v>17.760000000000002</v>
      </c>
      <c r="M72" s="14"/>
      <c r="N72" s="16"/>
      <c r="O72" s="16"/>
    </row>
    <row r="73" spans="1:15" x14ac:dyDescent="0.4">
      <c r="A73" s="2" t="str">
        <f t="shared" si="1"/>
        <v>Show</v>
      </c>
      <c r="B73">
        <v>1730254160</v>
      </c>
      <c r="C73" t="s">
        <v>337</v>
      </c>
      <c r="D73" t="s">
        <v>203</v>
      </c>
      <c r="E73" s="3">
        <v>45909</v>
      </c>
      <c r="F73" t="s">
        <v>204</v>
      </c>
      <c r="G73" t="s">
        <v>24</v>
      </c>
      <c r="H73" t="s">
        <v>50</v>
      </c>
      <c r="I73" t="s">
        <v>26</v>
      </c>
      <c r="J73" t="s">
        <v>157</v>
      </c>
      <c r="K73" s="13">
        <v>195.39</v>
      </c>
      <c r="L73" s="13">
        <v>9.77</v>
      </c>
      <c r="M73" s="14"/>
      <c r="N73" s="16"/>
      <c r="O73" s="16"/>
    </row>
    <row r="74" spans="1:15" x14ac:dyDescent="0.4">
      <c r="A74" s="2" t="str">
        <f t="shared" si="1"/>
        <v>Show</v>
      </c>
      <c r="B74">
        <v>1730583733</v>
      </c>
      <c r="C74" t="s">
        <v>338</v>
      </c>
      <c r="D74" t="s">
        <v>205</v>
      </c>
      <c r="E74" s="3">
        <v>45909</v>
      </c>
      <c r="F74" t="s">
        <v>206</v>
      </c>
      <c r="G74" t="s">
        <v>24</v>
      </c>
      <c r="H74" t="s">
        <v>38</v>
      </c>
      <c r="I74" t="s">
        <v>26</v>
      </c>
      <c r="J74" t="s">
        <v>88</v>
      </c>
      <c r="K74" s="13">
        <v>1228.27</v>
      </c>
      <c r="L74" s="13">
        <v>61.42</v>
      </c>
      <c r="M74" s="14"/>
      <c r="N74" s="16"/>
      <c r="O74" s="16"/>
    </row>
    <row r="75" spans="1:15" x14ac:dyDescent="0.4">
      <c r="A75" s="2" t="str">
        <f t="shared" si="1"/>
        <v>Show</v>
      </c>
      <c r="B75">
        <v>1740461219</v>
      </c>
      <c r="C75" t="s">
        <v>339</v>
      </c>
      <c r="D75" t="s">
        <v>207</v>
      </c>
      <c r="E75" s="3">
        <v>45909</v>
      </c>
      <c r="F75" t="s">
        <v>208</v>
      </c>
      <c r="G75" t="s">
        <v>24</v>
      </c>
      <c r="H75" t="s">
        <v>38</v>
      </c>
      <c r="I75" t="s">
        <v>26</v>
      </c>
      <c r="J75" t="s">
        <v>67</v>
      </c>
      <c r="K75" s="13">
        <v>301.88</v>
      </c>
      <c r="L75" s="13">
        <v>15.09</v>
      </c>
      <c r="M75" s="14"/>
      <c r="N75" s="16"/>
      <c r="O75" s="16"/>
    </row>
    <row r="76" spans="1:15" x14ac:dyDescent="0.4">
      <c r="A76" s="2" t="str">
        <f t="shared" si="1"/>
        <v>Show</v>
      </c>
      <c r="B76">
        <v>1740688613</v>
      </c>
      <c r="C76" t="s">
        <v>340</v>
      </c>
      <c r="D76" t="s">
        <v>209</v>
      </c>
      <c r="E76" s="3">
        <v>45909</v>
      </c>
      <c r="F76" t="s">
        <v>81</v>
      </c>
      <c r="G76" t="s">
        <v>24</v>
      </c>
      <c r="H76" t="s">
        <v>38</v>
      </c>
      <c r="I76" t="s">
        <v>26</v>
      </c>
      <c r="J76" t="s">
        <v>82</v>
      </c>
      <c r="K76" s="13">
        <v>1365.78</v>
      </c>
      <c r="L76" s="13">
        <v>68.319999999999993</v>
      </c>
      <c r="M76" s="14"/>
      <c r="N76" s="16"/>
      <c r="O76" s="16"/>
    </row>
    <row r="77" spans="1:15" x14ac:dyDescent="0.4">
      <c r="A77" s="2" t="str">
        <f t="shared" si="1"/>
        <v>Show</v>
      </c>
      <c r="B77">
        <v>1750948030</v>
      </c>
      <c r="C77" t="s">
        <v>341</v>
      </c>
      <c r="D77" t="s">
        <v>210</v>
      </c>
      <c r="E77" s="3">
        <v>45909</v>
      </c>
      <c r="F77" t="s">
        <v>211</v>
      </c>
      <c r="G77" t="s">
        <v>24</v>
      </c>
      <c r="H77" t="s">
        <v>124</v>
      </c>
      <c r="I77" t="s">
        <v>26</v>
      </c>
      <c r="J77" t="s">
        <v>125</v>
      </c>
      <c r="K77" s="13">
        <v>4963.8</v>
      </c>
      <c r="L77" s="13">
        <v>248.15</v>
      </c>
      <c r="M77" s="14"/>
      <c r="N77" s="16"/>
      <c r="O77" s="16"/>
    </row>
    <row r="78" spans="1:15" x14ac:dyDescent="0.4">
      <c r="A78" s="2" t="str">
        <f t="shared" si="1"/>
        <v>Show</v>
      </c>
      <c r="B78">
        <v>1770121717</v>
      </c>
      <c r="C78" t="s">
        <v>342</v>
      </c>
      <c r="D78" t="s">
        <v>212</v>
      </c>
      <c r="E78" s="3">
        <v>45909</v>
      </c>
      <c r="F78" t="s">
        <v>213</v>
      </c>
      <c r="G78" t="s">
        <v>24</v>
      </c>
      <c r="H78" t="s">
        <v>214</v>
      </c>
      <c r="I78" t="s">
        <v>26</v>
      </c>
      <c r="J78" t="s">
        <v>215</v>
      </c>
      <c r="K78" s="13">
        <v>5498.99</v>
      </c>
      <c r="L78" s="13">
        <v>275.07</v>
      </c>
      <c r="M78" s="14"/>
      <c r="N78" s="16"/>
      <c r="O78" s="16"/>
    </row>
    <row r="79" spans="1:15" x14ac:dyDescent="0.4">
      <c r="A79" s="2" t="str">
        <f t="shared" si="1"/>
        <v>Show</v>
      </c>
      <c r="B79">
        <v>1770543241</v>
      </c>
      <c r="C79" t="s">
        <v>343</v>
      </c>
      <c r="D79" t="s">
        <v>216</v>
      </c>
      <c r="E79" s="3">
        <v>45909</v>
      </c>
      <c r="F79" t="s">
        <v>217</v>
      </c>
      <c r="G79" t="s">
        <v>24</v>
      </c>
      <c r="H79" t="s">
        <v>38</v>
      </c>
      <c r="I79" t="s">
        <v>26</v>
      </c>
      <c r="J79" t="s">
        <v>57</v>
      </c>
      <c r="K79" s="13">
        <v>3924.18</v>
      </c>
      <c r="L79" s="13">
        <v>196.3</v>
      </c>
      <c r="M79" s="14"/>
      <c r="N79" s="16"/>
      <c r="O79" s="16"/>
    </row>
    <row r="80" spans="1:15" x14ac:dyDescent="0.4">
      <c r="A80" s="2" t="str">
        <f t="shared" si="1"/>
        <v>Show</v>
      </c>
      <c r="B80">
        <v>1770641672</v>
      </c>
      <c r="C80" t="s">
        <v>344</v>
      </c>
      <c r="D80" t="s">
        <v>218</v>
      </c>
      <c r="E80" s="3">
        <v>45909</v>
      </c>
      <c r="F80" t="s">
        <v>219</v>
      </c>
      <c r="G80" t="s">
        <v>24</v>
      </c>
      <c r="H80" t="s">
        <v>145</v>
      </c>
      <c r="I80" t="s">
        <v>26</v>
      </c>
      <c r="J80" t="s">
        <v>146</v>
      </c>
      <c r="K80" s="13">
        <v>180422.07</v>
      </c>
      <c r="L80" s="13">
        <v>9023.2000000000007</v>
      </c>
      <c r="M80" s="14"/>
      <c r="N80" s="16"/>
      <c r="O80" s="16"/>
    </row>
    <row r="81" spans="1:15" x14ac:dyDescent="0.4">
      <c r="A81" s="2" t="str">
        <f t="shared" si="1"/>
        <v>Show</v>
      </c>
      <c r="B81">
        <v>1770696635</v>
      </c>
      <c r="C81" t="s">
        <v>345</v>
      </c>
      <c r="D81" t="s">
        <v>220</v>
      </c>
      <c r="E81" s="3">
        <v>45909</v>
      </c>
      <c r="F81" t="s">
        <v>221</v>
      </c>
      <c r="G81" t="s">
        <v>24</v>
      </c>
      <c r="H81" t="s">
        <v>38</v>
      </c>
      <c r="I81" t="s">
        <v>26</v>
      </c>
      <c r="J81" t="s">
        <v>67</v>
      </c>
      <c r="K81" s="13">
        <v>32189.02</v>
      </c>
      <c r="L81" s="13">
        <v>1609.54</v>
      </c>
      <c r="M81" s="14"/>
      <c r="N81" s="16"/>
      <c r="O81" s="16"/>
    </row>
    <row r="82" spans="1:15" x14ac:dyDescent="0.4">
      <c r="A82" s="2" t="str">
        <f t="shared" si="1"/>
        <v>Show</v>
      </c>
      <c r="B82">
        <v>1780882605</v>
      </c>
      <c r="C82" t="s">
        <v>346</v>
      </c>
      <c r="D82" t="s">
        <v>222</v>
      </c>
      <c r="E82" s="3">
        <v>45909</v>
      </c>
      <c r="F82" t="s">
        <v>223</v>
      </c>
      <c r="G82" t="s">
        <v>24</v>
      </c>
      <c r="H82" t="s">
        <v>50</v>
      </c>
      <c r="I82" t="s">
        <v>26</v>
      </c>
      <c r="J82" t="s">
        <v>183</v>
      </c>
      <c r="K82" s="13">
        <v>123</v>
      </c>
      <c r="L82" s="13">
        <v>6.15</v>
      </c>
      <c r="M82" s="14"/>
      <c r="N82" s="16"/>
      <c r="O82" s="16"/>
    </row>
    <row r="83" spans="1:15" x14ac:dyDescent="0.4">
      <c r="A83" s="2" t="str">
        <f t="shared" si="1"/>
        <v>Show</v>
      </c>
      <c r="B83">
        <v>1790043867</v>
      </c>
      <c r="C83" t="s">
        <v>347</v>
      </c>
      <c r="D83" t="s">
        <v>224</v>
      </c>
      <c r="E83" s="3">
        <v>45909</v>
      </c>
      <c r="F83" t="s">
        <v>225</v>
      </c>
      <c r="G83" t="s">
        <v>24</v>
      </c>
      <c r="H83" t="s">
        <v>38</v>
      </c>
      <c r="I83" t="s">
        <v>26</v>
      </c>
      <c r="J83" t="s">
        <v>226</v>
      </c>
      <c r="K83" s="13">
        <v>31293.11</v>
      </c>
      <c r="L83" s="13">
        <v>1564.58</v>
      </c>
      <c r="M83" s="14"/>
      <c r="N83" s="16"/>
      <c r="O83" s="16"/>
    </row>
    <row r="84" spans="1:15" x14ac:dyDescent="0.4">
      <c r="A84" s="2" t="str">
        <f t="shared" si="1"/>
        <v>Show</v>
      </c>
      <c r="B84">
        <v>1790125730</v>
      </c>
      <c r="C84" t="s">
        <v>348</v>
      </c>
      <c r="D84" t="s">
        <v>227</v>
      </c>
      <c r="E84" s="3">
        <v>45909</v>
      </c>
      <c r="F84" t="s">
        <v>228</v>
      </c>
      <c r="G84" t="s">
        <v>24</v>
      </c>
      <c r="H84" t="s">
        <v>38</v>
      </c>
      <c r="I84" t="s">
        <v>26</v>
      </c>
      <c r="J84" t="s">
        <v>39</v>
      </c>
      <c r="K84" s="13">
        <v>7628.69</v>
      </c>
      <c r="L84" s="13">
        <v>381.6</v>
      </c>
      <c r="M84" s="14"/>
      <c r="N84" s="16"/>
      <c r="O84" s="16"/>
    </row>
    <row r="85" spans="1:15" x14ac:dyDescent="0.4">
      <c r="A85" s="2" t="str">
        <f t="shared" si="1"/>
        <v>Show</v>
      </c>
      <c r="B85">
        <v>1790149284</v>
      </c>
      <c r="C85" t="s">
        <v>349</v>
      </c>
      <c r="D85" t="s">
        <v>229</v>
      </c>
      <c r="E85" s="3">
        <v>45909</v>
      </c>
      <c r="F85" t="s">
        <v>230</v>
      </c>
      <c r="G85" t="s">
        <v>24</v>
      </c>
      <c r="H85" t="s">
        <v>38</v>
      </c>
      <c r="I85" t="s">
        <v>26</v>
      </c>
      <c r="J85" t="s">
        <v>67</v>
      </c>
      <c r="K85" s="13">
        <v>108046</v>
      </c>
      <c r="L85" s="13">
        <v>5402.19</v>
      </c>
      <c r="M85" s="14"/>
      <c r="N85" s="16"/>
      <c r="O85" s="16"/>
    </row>
    <row r="86" spans="1:15" x14ac:dyDescent="0.4">
      <c r="A86" s="2" t="str">
        <f t="shared" si="1"/>
        <v>Show</v>
      </c>
      <c r="B86">
        <v>1811226772</v>
      </c>
      <c r="C86" t="s">
        <v>350</v>
      </c>
      <c r="D86" t="s">
        <v>231</v>
      </c>
      <c r="E86" s="3">
        <v>45909</v>
      </c>
      <c r="F86" t="s">
        <v>232</v>
      </c>
      <c r="G86" t="s">
        <v>24</v>
      </c>
      <c r="H86" t="s">
        <v>107</v>
      </c>
      <c r="I86" t="s">
        <v>26</v>
      </c>
      <c r="J86" t="s">
        <v>142</v>
      </c>
      <c r="K86" s="13">
        <v>2610.06</v>
      </c>
      <c r="L86" s="13">
        <v>130.49</v>
      </c>
      <c r="M86" s="14"/>
      <c r="N86" s="16"/>
      <c r="O86" s="16"/>
    </row>
    <row r="87" spans="1:15" x14ac:dyDescent="0.4">
      <c r="A87" s="2" t="str">
        <f t="shared" si="1"/>
        <v>Show</v>
      </c>
      <c r="B87">
        <v>1821076803</v>
      </c>
      <c r="C87" t="s">
        <v>351</v>
      </c>
      <c r="D87" t="s">
        <v>233</v>
      </c>
      <c r="E87" s="3">
        <v>45909</v>
      </c>
      <c r="F87" t="s">
        <v>127</v>
      </c>
      <c r="G87" t="s">
        <v>24</v>
      </c>
      <c r="H87" t="s">
        <v>38</v>
      </c>
      <c r="I87" t="s">
        <v>26</v>
      </c>
      <c r="J87" t="s">
        <v>60</v>
      </c>
      <c r="K87" s="13">
        <v>2386.4299999999998</v>
      </c>
      <c r="L87" s="13">
        <v>119.27</v>
      </c>
      <c r="M87" s="14"/>
      <c r="N87" s="16"/>
      <c r="O87" s="16"/>
    </row>
    <row r="88" spans="1:15" x14ac:dyDescent="0.4">
      <c r="A88" s="2" t="str">
        <f t="shared" si="1"/>
        <v>Show</v>
      </c>
      <c r="B88">
        <v>1871542803</v>
      </c>
      <c r="C88" t="s">
        <v>352</v>
      </c>
      <c r="D88" t="s">
        <v>234</v>
      </c>
      <c r="E88" s="3">
        <v>45909</v>
      </c>
      <c r="F88" t="s">
        <v>235</v>
      </c>
      <c r="G88" t="s">
        <v>24</v>
      </c>
      <c r="H88" t="s">
        <v>214</v>
      </c>
      <c r="I88" t="s">
        <v>26</v>
      </c>
      <c r="J88" t="s">
        <v>215</v>
      </c>
      <c r="K88" s="13">
        <v>10484.84</v>
      </c>
      <c r="L88" s="13">
        <v>524.41</v>
      </c>
      <c r="M88" s="14"/>
      <c r="N88" s="16"/>
      <c r="O88" s="16"/>
    </row>
    <row r="89" spans="1:15" x14ac:dyDescent="0.4">
      <c r="A89" s="2" t="str">
        <f t="shared" si="1"/>
        <v>Show</v>
      </c>
      <c r="B89">
        <v>1871680579</v>
      </c>
      <c r="C89" t="s">
        <v>353</v>
      </c>
      <c r="D89" t="s">
        <v>236</v>
      </c>
      <c r="E89" s="3">
        <v>45909</v>
      </c>
      <c r="F89" t="s">
        <v>237</v>
      </c>
      <c r="G89" t="s">
        <v>24</v>
      </c>
      <c r="H89" t="s">
        <v>238</v>
      </c>
      <c r="I89" t="s">
        <v>26</v>
      </c>
      <c r="J89" t="s">
        <v>239</v>
      </c>
      <c r="K89" s="13">
        <v>127.25</v>
      </c>
      <c r="L89" s="13">
        <v>6.36</v>
      </c>
      <c r="M89" s="14"/>
      <c r="N89" s="16"/>
      <c r="O89" s="16"/>
    </row>
    <row r="90" spans="1:15" x14ac:dyDescent="0.4">
      <c r="A90" s="2" t="str">
        <f t="shared" si="1"/>
        <v>Show</v>
      </c>
      <c r="B90">
        <v>1871701656</v>
      </c>
      <c r="C90" t="s">
        <v>354</v>
      </c>
      <c r="D90" t="s">
        <v>240</v>
      </c>
      <c r="E90" s="3">
        <v>45909</v>
      </c>
      <c r="F90" t="s">
        <v>241</v>
      </c>
      <c r="G90" t="s">
        <v>24</v>
      </c>
      <c r="H90" t="s">
        <v>38</v>
      </c>
      <c r="I90" t="s">
        <v>26</v>
      </c>
      <c r="J90" t="s">
        <v>57</v>
      </c>
      <c r="K90" s="13">
        <v>13826.66</v>
      </c>
      <c r="L90" s="13">
        <v>691.6</v>
      </c>
      <c r="M90" s="14"/>
      <c r="N90" s="16"/>
      <c r="O90" s="16"/>
    </row>
    <row r="91" spans="1:15" x14ac:dyDescent="0.4">
      <c r="A91" s="2" t="str">
        <f t="shared" si="1"/>
        <v>Show</v>
      </c>
      <c r="B91">
        <v>1922550136</v>
      </c>
      <c r="C91" t="s">
        <v>355</v>
      </c>
      <c r="D91" t="s">
        <v>242</v>
      </c>
      <c r="E91" s="3">
        <v>45909</v>
      </c>
      <c r="F91" t="s">
        <v>243</v>
      </c>
      <c r="G91" t="s">
        <v>24</v>
      </c>
      <c r="H91" t="s">
        <v>244</v>
      </c>
      <c r="I91" t="s">
        <v>26</v>
      </c>
      <c r="J91" t="s">
        <v>245</v>
      </c>
      <c r="K91" s="13">
        <v>4272.2</v>
      </c>
      <c r="L91" s="13">
        <v>213.8</v>
      </c>
      <c r="M91" s="14"/>
      <c r="N91" s="16"/>
      <c r="O91" s="16"/>
    </row>
    <row r="92" spans="1:15" x14ac:dyDescent="0.4">
      <c r="A92" s="2" t="str">
        <f t="shared" si="1"/>
        <v>Show</v>
      </c>
      <c r="B92">
        <v>1932166980</v>
      </c>
      <c r="C92" t="s">
        <v>356</v>
      </c>
      <c r="D92" t="s">
        <v>246</v>
      </c>
      <c r="E92" s="3">
        <v>45909</v>
      </c>
      <c r="F92" t="s">
        <v>247</v>
      </c>
      <c r="G92" t="s">
        <v>24</v>
      </c>
      <c r="H92" t="s">
        <v>38</v>
      </c>
      <c r="I92" t="s">
        <v>26</v>
      </c>
      <c r="J92" t="s">
        <v>171</v>
      </c>
      <c r="K92" s="13">
        <v>296447.32</v>
      </c>
      <c r="L92" s="13">
        <v>14824.26</v>
      </c>
      <c r="M92" s="14"/>
      <c r="N92" s="16"/>
      <c r="O92" s="16"/>
    </row>
    <row r="93" spans="1:15" x14ac:dyDescent="0.4">
      <c r="A93" s="2" t="str">
        <f t="shared" si="1"/>
        <v>Show</v>
      </c>
      <c r="B93">
        <v>1932166980</v>
      </c>
      <c r="C93" t="s">
        <v>356</v>
      </c>
      <c r="D93" t="s">
        <v>246</v>
      </c>
      <c r="E93" s="3">
        <v>45909</v>
      </c>
      <c r="F93" t="s">
        <v>248</v>
      </c>
      <c r="G93" t="s">
        <v>24</v>
      </c>
      <c r="H93" t="s">
        <v>98</v>
      </c>
      <c r="I93" t="s">
        <v>26</v>
      </c>
      <c r="J93" t="s">
        <v>249</v>
      </c>
      <c r="K93" s="13">
        <v>72923.67</v>
      </c>
      <c r="L93" s="13">
        <v>3646.66</v>
      </c>
      <c r="M93" s="14"/>
      <c r="N93" s="16"/>
      <c r="O93" s="16"/>
    </row>
    <row r="94" spans="1:15" x14ac:dyDescent="0.4">
      <c r="A94" s="2" t="str">
        <f t="shared" si="1"/>
        <v>Show</v>
      </c>
      <c r="B94">
        <v>1942502638</v>
      </c>
      <c r="C94" t="s">
        <v>357</v>
      </c>
      <c r="D94" t="s">
        <v>250</v>
      </c>
      <c r="E94" s="3">
        <v>45909</v>
      </c>
      <c r="F94" t="s">
        <v>251</v>
      </c>
      <c r="G94" t="s">
        <v>24</v>
      </c>
      <c r="H94" t="s">
        <v>38</v>
      </c>
      <c r="I94" t="s">
        <v>26</v>
      </c>
      <c r="J94" t="s">
        <v>39</v>
      </c>
      <c r="K94" s="13">
        <v>6489.81</v>
      </c>
      <c r="L94" s="13">
        <v>324.48</v>
      </c>
      <c r="M94" s="14"/>
      <c r="N94" s="16"/>
      <c r="O94" s="16"/>
    </row>
    <row r="95" spans="1:15" x14ac:dyDescent="0.4">
      <c r="A95" s="2" t="str">
        <f t="shared" si="1"/>
        <v>Show</v>
      </c>
      <c r="B95">
        <v>1952432635</v>
      </c>
      <c r="C95" t="s">
        <v>358</v>
      </c>
      <c r="D95" t="s">
        <v>252</v>
      </c>
      <c r="E95" s="3">
        <v>45909</v>
      </c>
      <c r="F95" t="s">
        <v>94</v>
      </c>
      <c r="G95" t="s">
        <v>24</v>
      </c>
      <c r="H95" t="s">
        <v>30</v>
      </c>
      <c r="I95" t="s">
        <v>26</v>
      </c>
      <c r="J95" t="s">
        <v>31</v>
      </c>
      <c r="K95" s="13">
        <v>10268.200000000001</v>
      </c>
      <c r="L95" s="13">
        <v>513.53</v>
      </c>
      <c r="M95" s="14"/>
      <c r="N95" s="16"/>
      <c r="O95" s="16"/>
    </row>
    <row r="96" spans="1:15" x14ac:dyDescent="0.4">
      <c r="A96" s="2" t="str">
        <f t="shared" si="1"/>
        <v>Show</v>
      </c>
      <c r="B96">
        <v>1952449704</v>
      </c>
      <c r="C96" t="s">
        <v>359</v>
      </c>
      <c r="D96" t="s">
        <v>253</v>
      </c>
      <c r="E96" s="3">
        <v>45909</v>
      </c>
      <c r="F96" t="s">
        <v>254</v>
      </c>
      <c r="G96" t="s">
        <v>24</v>
      </c>
      <c r="H96" t="s">
        <v>38</v>
      </c>
      <c r="I96" t="s">
        <v>26</v>
      </c>
      <c r="J96" t="s">
        <v>47</v>
      </c>
      <c r="K96" s="13">
        <v>3068.26</v>
      </c>
      <c r="L96" s="13">
        <v>153.32</v>
      </c>
      <c r="M96" s="14"/>
      <c r="N96" s="16"/>
      <c r="O96" s="16"/>
    </row>
    <row r="97" spans="1:15" x14ac:dyDescent="0.4">
      <c r="A97" s="2" t="str">
        <f t="shared" si="1"/>
        <v>Show</v>
      </c>
      <c r="B97">
        <v>1982815064</v>
      </c>
      <c r="C97" t="s">
        <v>360</v>
      </c>
      <c r="D97" t="s">
        <v>255</v>
      </c>
      <c r="E97" s="3">
        <v>45909</v>
      </c>
      <c r="F97" t="s">
        <v>256</v>
      </c>
      <c r="G97" t="s">
        <v>24</v>
      </c>
      <c r="H97" t="s">
        <v>257</v>
      </c>
      <c r="I97" t="s">
        <v>26</v>
      </c>
      <c r="J97" t="s">
        <v>258</v>
      </c>
      <c r="K97" s="13">
        <v>138.80000000000001</v>
      </c>
      <c r="L97" s="13">
        <v>6.94</v>
      </c>
      <c r="M97" s="14"/>
      <c r="N97" s="16"/>
      <c r="O97" s="16"/>
    </row>
    <row r="98" spans="1:15" x14ac:dyDescent="0.4">
      <c r="A98" s="2" t="str">
        <f t="shared" si="1"/>
        <v>Show</v>
      </c>
      <c r="B98">
        <v>1992167118</v>
      </c>
      <c r="C98" t="s">
        <v>361</v>
      </c>
      <c r="D98" t="s">
        <v>259</v>
      </c>
      <c r="E98" s="3">
        <v>45909</v>
      </c>
      <c r="F98" t="s">
        <v>260</v>
      </c>
      <c r="G98" t="s">
        <v>24</v>
      </c>
      <c r="H98" t="s">
        <v>38</v>
      </c>
      <c r="I98" t="s">
        <v>26</v>
      </c>
      <c r="J98" t="s">
        <v>42</v>
      </c>
      <c r="K98" s="13">
        <v>25888.240000000002</v>
      </c>
      <c r="L98" s="13">
        <v>1294.96</v>
      </c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i7KwSp6epKzpTWqchqvZkL9yzZcY73VXMwk4gBzphtZ+dj2RAzKbTXgt9FHKW83HuQA/WiY/YJB0jgYRx+8TpA==" saltValue="weTimiNIo4jcihbWuRD4jg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2025-10-03T18:57:19Z</dcterms:created>
  <dcterms:modified xsi:type="dcterms:W3CDTF">2025-10-03T18:58:37Z</dcterms:modified>
</cp:coreProperties>
</file>